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Inge\Smans\Prijswijziging per 07-03-2022\"/>
    </mc:Choice>
  </mc:AlternateContent>
  <xr:revisionPtr revIDLastSave="0" documentId="13_ncr:1_{33462DAF-3987-42FD-8630-0C782404EE9F}" xr6:coauthVersionLast="36" xr6:coauthVersionMax="36" xr10:uidLastSave="{00000000-0000-0000-0000-000000000000}"/>
  <bookViews>
    <workbookView xWindow="0" yWindow="0" windowWidth="28800" windowHeight="12228" xr2:uid="{00000000-000D-0000-FFFF-FFFF00000000}"/>
  </bookViews>
  <sheets>
    <sheet name="Artikelen" sheetId="2" r:id="rId1"/>
    <sheet name="Blad1" sheetId="3" r:id="rId2"/>
  </sheets>
  <definedNames>
    <definedName name="_xlnm._FilterDatabase" localSheetId="0" hidden="1">Artikelen!$A$1:$N$49</definedName>
    <definedName name="_xlnm.Print_Area" localSheetId="0">Artikelen!$A$1:$G$468,Artikelen!$I$1:$N$582,Artikelen!$P$1:$U$50,Artikelen!$W$1:$AB$67</definedName>
  </definedNames>
  <calcPr calcId="191029"/>
</workbook>
</file>

<file path=xl/calcChain.xml><?xml version="1.0" encoding="utf-8"?>
<calcChain xmlns="http://schemas.openxmlformats.org/spreadsheetml/2006/main">
  <c r="S50" i="2" l="1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12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448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387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2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255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197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33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61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6" i="2"/>
  <c r="L4" i="2"/>
  <c r="L3" i="2"/>
  <c r="D463" i="2"/>
  <c r="D462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47" i="2"/>
  <c r="D423" i="2"/>
  <c r="D425" i="2"/>
  <c r="D426" i="2"/>
  <c r="D428" i="2"/>
  <c r="D430" i="2"/>
  <c r="D432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21" i="2"/>
  <c r="D420" i="2"/>
  <c r="D418" i="2"/>
  <c r="D416" i="2"/>
  <c r="D414" i="2"/>
  <c r="D413" i="2"/>
  <c r="D410" i="2"/>
  <c r="D411" i="2"/>
  <c r="D409" i="2"/>
  <c r="D407" i="2"/>
  <c r="D406" i="2"/>
  <c r="D400" i="2"/>
  <c r="D399" i="2"/>
  <c r="D397" i="2"/>
  <c r="D396" i="2"/>
  <c r="D394" i="2"/>
  <c r="D393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78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63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49" i="2"/>
  <c r="D343" i="2"/>
  <c r="D344" i="2"/>
  <c r="D345" i="2"/>
  <c r="D346" i="2"/>
  <c r="D347" i="2"/>
  <c r="D342" i="2"/>
  <c r="D333" i="2"/>
  <c r="D334" i="2"/>
  <c r="D335" i="2"/>
  <c r="D336" i="2"/>
  <c r="D337" i="2"/>
  <c r="D332" i="2"/>
  <c r="D321" i="2"/>
  <c r="D322" i="2"/>
  <c r="D323" i="2"/>
  <c r="D324" i="2"/>
  <c r="D325" i="2"/>
  <c r="D326" i="2"/>
  <c r="D327" i="2"/>
  <c r="D328" i="2"/>
  <c r="D329" i="2"/>
  <c r="D330" i="2"/>
  <c r="D320" i="2"/>
  <c r="D310" i="2"/>
  <c r="D311" i="2"/>
  <c r="D312" i="2"/>
  <c r="D313" i="2"/>
  <c r="D314" i="2"/>
  <c r="D315" i="2"/>
  <c r="D316" i="2"/>
  <c r="D317" i="2"/>
  <c r="D318" i="2"/>
  <c r="D309" i="2"/>
  <c r="D307" i="2"/>
  <c r="D306" i="2"/>
  <c r="D305" i="2"/>
  <c r="D304" i="2"/>
  <c r="D303" i="2"/>
  <c r="D302" i="2"/>
  <c r="D301" i="2"/>
  <c r="D300" i="2"/>
  <c r="D299" i="2"/>
  <c r="D297" i="2"/>
  <c r="D296" i="2"/>
  <c r="D295" i="2"/>
  <c r="D294" i="2"/>
  <c r="D293" i="2"/>
  <c r="D292" i="2"/>
  <c r="D291" i="2"/>
  <c r="D290" i="2"/>
  <c r="D283" i="2"/>
  <c r="D284" i="2"/>
  <c r="D285" i="2"/>
  <c r="D286" i="2"/>
  <c r="D287" i="2"/>
  <c r="D288" i="2"/>
  <c r="D282" i="2"/>
  <c r="D274" i="2"/>
  <c r="D275" i="2"/>
  <c r="D276" i="2"/>
  <c r="D277" i="2"/>
  <c r="D278" i="2"/>
  <c r="D273" i="2"/>
  <c r="D268" i="2"/>
  <c r="D269" i="2"/>
  <c r="D270" i="2"/>
  <c r="D271" i="2"/>
  <c r="D267" i="2"/>
  <c r="D263" i="2"/>
  <c r="D264" i="2"/>
  <c r="D265" i="2"/>
  <c r="D262" i="2"/>
  <c r="D259" i="2"/>
  <c r="D260" i="2"/>
  <c r="D258" i="2"/>
  <c r="D256" i="2"/>
  <c r="D255" i="2"/>
  <c r="D253" i="2"/>
  <c r="D246" i="2"/>
  <c r="D247" i="2"/>
  <c r="D248" i="2"/>
  <c r="D249" i="2"/>
  <c r="D250" i="2"/>
  <c r="D251" i="2"/>
  <c r="D245" i="2"/>
  <c r="D238" i="2"/>
  <c r="D239" i="2"/>
  <c r="D240" i="2"/>
  <c r="D241" i="2"/>
  <c r="D242" i="2"/>
  <c r="D243" i="2"/>
  <c r="D237" i="2"/>
  <c r="D233" i="2"/>
  <c r="D234" i="2"/>
  <c r="D235" i="2"/>
  <c r="D232" i="2"/>
  <c r="D226" i="2"/>
  <c r="D227" i="2"/>
  <c r="D228" i="2"/>
  <c r="D229" i="2"/>
  <c r="D230" i="2"/>
  <c r="D225" i="2"/>
  <c r="D219" i="2"/>
  <c r="D220" i="2"/>
  <c r="D221" i="2"/>
  <c r="D222" i="2"/>
  <c r="D223" i="2"/>
  <c r="D218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33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17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01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85" i="2"/>
</calcChain>
</file>

<file path=xl/sharedStrings.xml><?xml version="1.0" encoding="utf-8"?>
<sst xmlns="http://schemas.openxmlformats.org/spreadsheetml/2006/main" count="7177" uniqueCount="1438">
  <si>
    <t>HV Bocht</t>
  </si>
  <si>
    <t>110032221</t>
  </si>
  <si>
    <t xml:space="preserve"> 32 mm 22,5 gr 12,5 bar</t>
  </si>
  <si>
    <t>110032601</t>
  </si>
  <si>
    <t xml:space="preserve"> 32 mm 60 gr 10 bar</t>
  </si>
  <si>
    <t>110032751</t>
  </si>
  <si>
    <t xml:space="preserve"> 32 mm 75 gr 10 bar</t>
  </si>
  <si>
    <t>110040221</t>
  </si>
  <si>
    <t xml:space="preserve"> 40 mm 22,5 gr 12,5 bar</t>
  </si>
  <si>
    <t>110040301</t>
  </si>
  <si>
    <t xml:space="preserve"> 40 mm 30 gr 12,5 bar</t>
  </si>
  <si>
    <t>110040601</t>
  </si>
  <si>
    <t xml:space="preserve"> 40 mm 60 gr 10 bar</t>
  </si>
  <si>
    <t>110050151</t>
  </si>
  <si>
    <t>110050221</t>
  </si>
  <si>
    <t xml:space="preserve"> 50 mm 22,5 gr 12,5 bar</t>
  </si>
  <si>
    <t>110050301</t>
  </si>
  <si>
    <t>110050601</t>
  </si>
  <si>
    <t xml:space="preserve"> 50 mm 60 gr 10 bar</t>
  </si>
  <si>
    <t>110063151</t>
  </si>
  <si>
    <t>110063221</t>
  </si>
  <si>
    <t xml:space="preserve"> 63 mm 22,5 gr 12,5 bar</t>
  </si>
  <si>
    <t>110063301</t>
  </si>
  <si>
    <t xml:space="preserve"> 63 mm 30 gr 12,5 bar</t>
  </si>
  <si>
    <t>110063601</t>
  </si>
  <si>
    <t xml:space="preserve"> 63 mm 60 gr 10 bar</t>
  </si>
  <si>
    <t>110075151</t>
  </si>
  <si>
    <t>110075221</t>
  </si>
  <si>
    <t xml:space="preserve"> 75 mm 22,5 gr 12,5 bar</t>
  </si>
  <si>
    <t>110075601</t>
  </si>
  <si>
    <t xml:space="preserve"> 75 mm 60 gr 10 bar</t>
  </si>
  <si>
    <t>110075751</t>
  </si>
  <si>
    <t xml:space="preserve"> 75 mm 75 gr 10 bar</t>
  </si>
  <si>
    <t>110090151</t>
  </si>
  <si>
    <t>110090221</t>
  </si>
  <si>
    <t xml:space="preserve"> 90 mm 22,5 gr 12,5 bar</t>
  </si>
  <si>
    <t>110090301</t>
  </si>
  <si>
    <t xml:space="preserve"> 90 mm 30 gr 12,5 bar</t>
  </si>
  <si>
    <t>110090601</t>
  </si>
  <si>
    <t xml:space="preserve"> 90 mm 60 gr 10 bar</t>
  </si>
  <si>
    <t>110090751</t>
  </si>
  <si>
    <t xml:space="preserve"> 90 mm 75 gr 10 bar</t>
  </si>
  <si>
    <t>110110151</t>
  </si>
  <si>
    <t>110110221</t>
  </si>
  <si>
    <t>110 mm 22,5 gr 12,5 bar</t>
  </si>
  <si>
    <t>110110301</t>
  </si>
  <si>
    <t>110 mm 30 gr 12,5 bar</t>
  </si>
  <si>
    <t>110110601</t>
  </si>
  <si>
    <t>110125151</t>
  </si>
  <si>
    <t>110125221</t>
  </si>
  <si>
    <t>125 mm 22,5 gr 12,5 bar</t>
  </si>
  <si>
    <t>110125301</t>
  </si>
  <si>
    <t>125 mm 30 gr 12,5 bar</t>
  </si>
  <si>
    <t>110125601</t>
  </si>
  <si>
    <t>110140151</t>
  </si>
  <si>
    <t>110140221</t>
  </si>
  <si>
    <t>140 mm 22,5 gr 12,5 bar</t>
  </si>
  <si>
    <t>110140301</t>
  </si>
  <si>
    <t>140 mm 30 gr 12,5 bar</t>
  </si>
  <si>
    <t>110140601</t>
  </si>
  <si>
    <t>110160151</t>
  </si>
  <si>
    <t>110160221</t>
  </si>
  <si>
    <t>160 mm 22,5 gr 12,5 bar</t>
  </si>
  <si>
    <t>110160301</t>
  </si>
  <si>
    <t>160 mm 30 gr 12,5 bar</t>
  </si>
  <si>
    <t>110160601</t>
  </si>
  <si>
    <t>110160751</t>
  </si>
  <si>
    <t>110200151</t>
  </si>
  <si>
    <t>110200221</t>
  </si>
  <si>
    <t>200 mm 22,5 gr 12,5 bar</t>
  </si>
  <si>
    <t>110200301</t>
  </si>
  <si>
    <t>200 mm 30 gr 12,5 bar</t>
  </si>
  <si>
    <t>110200601</t>
  </si>
  <si>
    <t>110200751</t>
  </si>
  <si>
    <t>110225151</t>
  </si>
  <si>
    <t>110225221</t>
  </si>
  <si>
    <t>225 mm 22,5 gr 12,5 bar</t>
  </si>
  <si>
    <t>110225301</t>
  </si>
  <si>
    <t>225 mm 30 gr 12,5 bar</t>
  </si>
  <si>
    <t>110225451</t>
  </si>
  <si>
    <t>225 mm 45 gr 10 bar</t>
  </si>
  <si>
    <t>110225601</t>
  </si>
  <si>
    <t>110225901</t>
  </si>
  <si>
    <t>225 mm 90 gr 10 bar</t>
  </si>
  <si>
    <t>110250151</t>
  </si>
  <si>
    <t>110250221</t>
  </si>
  <si>
    <t>250 mm 22,5 gr 12,5 bar</t>
  </si>
  <si>
    <t>110250301</t>
  </si>
  <si>
    <t>250 mm 30 gr 12,5 bar</t>
  </si>
  <si>
    <t>110250451</t>
  </si>
  <si>
    <t>250 mm 45 gr 10 bar</t>
  </si>
  <si>
    <t>110250601</t>
  </si>
  <si>
    <t>110250901</t>
  </si>
  <si>
    <t>250 mm 90 gr 10 bar</t>
  </si>
  <si>
    <t>110280151</t>
  </si>
  <si>
    <t>110280301</t>
  </si>
  <si>
    <t>280 mm 30 gr 12,5 bar</t>
  </si>
  <si>
    <t>110280451</t>
  </si>
  <si>
    <t>280 mm 45 gr 10 bar</t>
  </si>
  <si>
    <t>110280751</t>
  </si>
  <si>
    <t>110280901</t>
  </si>
  <si>
    <t>280 mm 90 gr 10 bar</t>
  </si>
  <si>
    <t>110315151</t>
  </si>
  <si>
    <t>110315221</t>
  </si>
  <si>
    <t>315 mm 22,5 gr 12,5 bar</t>
  </si>
  <si>
    <t>110315301</t>
  </si>
  <si>
    <t>315 mm 30 gr 12,5 bar</t>
  </si>
  <si>
    <t>110315451</t>
  </si>
  <si>
    <t>315 mm 45 gr 10 bar</t>
  </si>
  <si>
    <t>110315601</t>
  </si>
  <si>
    <t>110315751</t>
  </si>
  <si>
    <t>110315901</t>
  </si>
  <si>
    <t>315 mm 90 gr 10 bar</t>
  </si>
  <si>
    <t>111032151</t>
  </si>
  <si>
    <t>111040151</t>
  </si>
  <si>
    <t>111050151</t>
  </si>
  <si>
    <t>111063151</t>
  </si>
  <si>
    <t>111075151</t>
  </si>
  <si>
    <t>111090151</t>
  </si>
  <si>
    <t>111110151</t>
  </si>
  <si>
    <t>111125151</t>
  </si>
  <si>
    <t>111140151</t>
  </si>
  <si>
    <t>111160151</t>
  </si>
  <si>
    <t>111200151</t>
  </si>
  <si>
    <t>111225151</t>
  </si>
  <si>
    <t>111250151</t>
  </si>
  <si>
    <t>111315151</t>
  </si>
  <si>
    <t>112040451</t>
  </si>
  <si>
    <t>112050901</t>
  </si>
  <si>
    <t>112063451</t>
  </si>
  <si>
    <t>112063901</t>
  </si>
  <si>
    <t>112075451</t>
  </si>
  <si>
    <t>112075901</t>
  </si>
  <si>
    <t>112090451</t>
  </si>
  <si>
    <t>112090901</t>
  </si>
  <si>
    <t>112110451</t>
  </si>
  <si>
    <t>112110901</t>
  </si>
  <si>
    <t>120063631</t>
  </si>
  <si>
    <t>HV T-stuk</t>
  </si>
  <si>
    <t>120075631</t>
  </si>
  <si>
    <t>120075751</t>
  </si>
  <si>
    <t>120090631</t>
  </si>
  <si>
    <t>120090751</t>
  </si>
  <si>
    <t>120090901</t>
  </si>
  <si>
    <t>120110501</t>
  </si>
  <si>
    <t>120110631</t>
  </si>
  <si>
    <t>120110751</t>
  </si>
  <si>
    <t>120110901</t>
  </si>
  <si>
    <t>120125501</t>
  </si>
  <si>
    <t>120125631</t>
  </si>
  <si>
    <t>120125751</t>
  </si>
  <si>
    <t>120125901</t>
  </si>
  <si>
    <t>120140501</t>
  </si>
  <si>
    <t>120140631</t>
  </si>
  <si>
    <t>120140751</t>
  </si>
  <si>
    <t>120160501</t>
  </si>
  <si>
    <t>160 x  50 x 160 mm 10 bar</t>
  </si>
  <si>
    <t>120160631</t>
  </si>
  <si>
    <t>160 x  63 x 160 mm 10 bar</t>
  </si>
  <si>
    <t>120160751</t>
  </si>
  <si>
    <t>160 x  75 x 160 mm 10 bar</t>
  </si>
  <si>
    <t>120160901</t>
  </si>
  <si>
    <t>160 x  90 x 160 mm 10 bar</t>
  </si>
  <si>
    <t>120200501</t>
  </si>
  <si>
    <t>200 x  50 x 200 mm 10 bar</t>
  </si>
  <si>
    <t>120200631</t>
  </si>
  <si>
    <t>200 x  63 x 200 mm 10 bar</t>
  </si>
  <si>
    <t>120200751</t>
  </si>
  <si>
    <t>200 x  75 x 200 mm 10 bar</t>
  </si>
  <si>
    <t>120200901</t>
  </si>
  <si>
    <t>200 x  90 x 200 mm 10 bar</t>
  </si>
  <si>
    <t>120250501</t>
  </si>
  <si>
    <t>250 x  50 x 250 mm 10 bar</t>
  </si>
  <si>
    <t>120250631</t>
  </si>
  <si>
    <t>250 x  63 x 250 mm 10 bar</t>
  </si>
  <si>
    <t>120250751</t>
  </si>
  <si>
    <t>250 x  75 x 250 mm 10 bar</t>
  </si>
  <si>
    <t>120250901</t>
  </si>
  <si>
    <t>250 x  90 x 250 mm 10 bar</t>
  </si>
  <si>
    <t>120315631</t>
  </si>
  <si>
    <t>120315751</t>
  </si>
  <si>
    <t>120315901</t>
  </si>
  <si>
    <t>120400901</t>
  </si>
  <si>
    <t>121101101</t>
  </si>
  <si>
    <t>110 x 110 x 110 mm 10 bar</t>
  </si>
  <si>
    <t>121251101</t>
  </si>
  <si>
    <t>125 x 110 x 125 mm 10 bar</t>
  </si>
  <si>
    <t>121251251</t>
  </si>
  <si>
    <t>125 x 125 x 125 mm 10 bar</t>
  </si>
  <si>
    <t>121601101</t>
  </si>
  <si>
    <t>160 x 110 x 160 mm 10 bar</t>
  </si>
  <si>
    <t>121601251</t>
  </si>
  <si>
    <t>160 x 125 x 160 mm 10 bar</t>
  </si>
  <si>
    <t>121601601</t>
  </si>
  <si>
    <t>160 x 160 x 160 mm 10 bar</t>
  </si>
  <si>
    <t>122001101</t>
  </si>
  <si>
    <t>200 x 110 x 200 mm 10 bar</t>
  </si>
  <si>
    <t>122001251</t>
  </si>
  <si>
    <t>200 x 125 x 200 mm 10 bar</t>
  </si>
  <si>
    <t>122001401</t>
  </si>
  <si>
    <t>200 x 140 x 200 mm 10 bar</t>
  </si>
  <si>
    <t>122001601</t>
  </si>
  <si>
    <t>200 x 160 x 200 mm 10 bar</t>
  </si>
  <si>
    <t>122002001</t>
  </si>
  <si>
    <t>200 x 200 x 200 mm 10 bar</t>
  </si>
  <si>
    <t>122251401</t>
  </si>
  <si>
    <t>225 x 140 x 225 mm 10 bar</t>
  </si>
  <si>
    <t>122251601</t>
  </si>
  <si>
    <t>225 x 160 x 225 mm 10 bar</t>
  </si>
  <si>
    <t>122252001</t>
  </si>
  <si>
    <t>225 x 200 x 225 mm 10 bar</t>
  </si>
  <si>
    <t>122252251</t>
  </si>
  <si>
    <t>225 x 225 x 225 mm 10 bar</t>
  </si>
  <si>
    <t>122501101</t>
  </si>
  <si>
    <t>250 x 110 x 250 mm 10 bar</t>
  </si>
  <si>
    <t>122501251</t>
  </si>
  <si>
    <t>250 x 125 x 250 mm 10 bar</t>
  </si>
  <si>
    <t>122501401</t>
  </si>
  <si>
    <t>250 x 140 x 250 mm 10 bar</t>
  </si>
  <si>
    <t>122501601</t>
  </si>
  <si>
    <t>250 x 160 x 250 mm 10 bar</t>
  </si>
  <si>
    <t>122502001</t>
  </si>
  <si>
    <t>250 x 200 x 250 mm 10 bar</t>
  </si>
  <si>
    <t>122502501</t>
  </si>
  <si>
    <t>250 x 250 x 250 mm 10 bar</t>
  </si>
  <si>
    <t>122802001</t>
  </si>
  <si>
    <t>280 x 200 x 280 mm 10 bar</t>
  </si>
  <si>
    <t>123151101</t>
  </si>
  <si>
    <t>315 x 110 x 315 mm 10 bar</t>
  </si>
  <si>
    <t>123151401</t>
  </si>
  <si>
    <t>315 x 140 x 315 mm 10 bar</t>
  </si>
  <si>
    <t>123151601</t>
  </si>
  <si>
    <t>315 x 160 x 315 mm 10 bar</t>
  </si>
  <si>
    <t>123152001</t>
  </si>
  <si>
    <t>315 x 200 x 315 mm 10 bar</t>
  </si>
  <si>
    <t>123152501</t>
  </si>
  <si>
    <t>315 x 250 x 315 mm 10 bar</t>
  </si>
  <si>
    <t>123153151</t>
  </si>
  <si>
    <t>315 x 315 x 315 mm 10 bar</t>
  </si>
  <si>
    <t>124001101</t>
  </si>
  <si>
    <t>124004001</t>
  </si>
  <si>
    <t>125001101</t>
  </si>
  <si>
    <t>130001401</t>
  </si>
  <si>
    <t>HV Lijmmof</t>
  </si>
  <si>
    <t>140 mm 10 bar</t>
  </si>
  <si>
    <t>130002001</t>
  </si>
  <si>
    <t>200 mm 10 bar</t>
  </si>
  <si>
    <t>130002251</t>
  </si>
  <si>
    <t>225 mm 10 bar</t>
  </si>
  <si>
    <t>130002501</t>
  </si>
  <si>
    <t>250 mm 10 bar</t>
  </si>
  <si>
    <t>130003151</t>
  </si>
  <si>
    <t>315 mm 10 bar</t>
  </si>
  <si>
    <t>130004001</t>
  </si>
  <si>
    <t>130005001</t>
  </si>
  <si>
    <t>130050751</t>
  </si>
  <si>
    <t>HV Verloop</t>
  </si>
  <si>
    <t>131000901</t>
  </si>
  <si>
    <t>HV Eindkap</t>
  </si>
  <si>
    <t xml:space="preserve"> 90 mm 10 bar</t>
  </si>
  <si>
    <t>131001101</t>
  </si>
  <si>
    <t>110 mm 10 bar</t>
  </si>
  <si>
    <t>131001251</t>
  </si>
  <si>
    <t>125 mm 10 bar</t>
  </si>
  <si>
    <t>131001401</t>
  </si>
  <si>
    <t>131001601</t>
  </si>
  <si>
    <t>160 mm 10 bar</t>
  </si>
  <si>
    <t>131001801</t>
  </si>
  <si>
    <t>180 mm 10 bar</t>
  </si>
  <si>
    <t>131002001</t>
  </si>
  <si>
    <t>131002251</t>
  </si>
  <si>
    <t>131002501</t>
  </si>
  <si>
    <t>131002801</t>
  </si>
  <si>
    <t>280 mm 10 bar</t>
  </si>
  <si>
    <t>131003151</t>
  </si>
  <si>
    <t>131004001</t>
  </si>
  <si>
    <t>131251401</t>
  </si>
  <si>
    <t>131401601</t>
  </si>
  <si>
    <t>132002251</t>
  </si>
  <si>
    <t>132002501</t>
  </si>
  <si>
    <t>132252501</t>
  </si>
  <si>
    <t>132502801</t>
  </si>
  <si>
    <t>132503151</t>
  </si>
  <si>
    <t>132803151</t>
  </si>
  <si>
    <t>133154001</t>
  </si>
  <si>
    <t>134005001</t>
  </si>
  <si>
    <t>140050451</t>
  </si>
  <si>
    <t>140050801</t>
  </si>
  <si>
    <t>HV Brijvoerbocht</t>
  </si>
  <si>
    <t>140050901</t>
  </si>
  <si>
    <t>140063451</t>
  </si>
  <si>
    <t>140063801</t>
  </si>
  <si>
    <t>140063901</t>
  </si>
  <si>
    <t>141050901</t>
  </si>
  <si>
    <t>141063901</t>
  </si>
  <si>
    <t>141650451</t>
  </si>
  <si>
    <t>141650901</t>
  </si>
  <si>
    <t>141663451</t>
  </si>
  <si>
    <t>141663901</t>
  </si>
  <si>
    <t>150160501</t>
  </si>
  <si>
    <t>HV Kruisstuk</t>
  </si>
  <si>
    <t>150160631</t>
  </si>
  <si>
    <t>150200501</t>
  </si>
  <si>
    <t>151251251</t>
  </si>
  <si>
    <t>151401401</t>
  </si>
  <si>
    <t>151601601</t>
  </si>
  <si>
    <t>152002001</t>
  </si>
  <si>
    <t>152501601</t>
  </si>
  <si>
    <t>152502501</t>
  </si>
  <si>
    <t>152801601</t>
  </si>
  <si>
    <t>210250156</t>
  </si>
  <si>
    <t>210250226</t>
  </si>
  <si>
    <t>210250306</t>
  </si>
  <si>
    <t>210315156</t>
  </si>
  <si>
    <t>210315226</t>
  </si>
  <si>
    <t>210315306</t>
  </si>
  <si>
    <t>210400156</t>
  </si>
  <si>
    <t>210400306</t>
  </si>
  <si>
    <t>220160506</t>
  </si>
  <si>
    <t>220160636</t>
  </si>
  <si>
    <t>220160756</t>
  </si>
  <si>
    <t>220160906</t>
  </si>
  <si>
    <t>220200506</t>
  </si>
  <si>
    <t>220200636</t>
  </si>
  <si>
    <t>220200756</t>
  </si>
  <si>
    <t>220200906</t>
  </si>
  <si>
    <t>220250506</t>
  </si>
  <si>
    <t>220250636</t>
  </si>
  <si>
    <t>220250756</t>
  </si>
  <si>
    <t>220250906</t>
  </si>
  <si>
    <t>220315636</t>
  </si>
  <si>
    <t>220315756</t>
  </si>
  <si>
    <t>220315906</t>
  </si>
  <si>
    <t>220400906</t>
  </si>
  <si>
    <t>221601106</t>
  </si>
  <si>
    <t>221601256</t>
  </si>
  <si>
    <t>221601606</t>
  </si>
  <si>
    <t>222001106</t>
  </si>
  <si>
    <t>222001256</t>
  </si>
  <si>
    <t>222001406</t>
  </si>
  <si>
    <t>222001606</t>
  </si>
  <si>
    <t>222002006</t>
  </si>
  <si>
    <t>222501106</t>
  </si>
  <si>
    <t>222501256</t>
  </si>
  <si>
    <t>222501606</t>
  </si>
  <si>
    <t>222502006</t>
  </si>
  <si>
    <t>222502506</t>
  </si>
  <si>
    <t>223151106</t>
  </si>
  <si>
    <t>223151256</t>
  </si>
  <si>
    <t>223151606</t>
  </si>
  <si>
    <t>223152006</t>
  </si>
  <si>
    <t>223152506</t>
  </si>
  <si>
    <t>223153156</t>
  </si>
  <si>
    <t>224001256</t>
  </si>
  <si>
    <t>224001606</t>
  </si>
  <si>
    <t>224002006</t>
  </si>
  <si>
    <t>224002506</t>
  </si>
  <si>
    <t>224003156</t>
  </si>
  <si>
    <t>224004006</t>
  </si>
  <si>
    <t>225001106</t>
  </si>
  <si>
    <t>225002506</t>
  </si>
  <si>
    <t>225004006</t>
  </si>
  <si>
    <t>230002006</t>
  </si>
  <si>
    <t>200 mm 6 bar</t>
  </si>
  <si>
    <t>230002506</t>
  </si>
  <si>
    <t>250 mm 6 bar</t>
  </si>
  <si>
    <t>230003156</t>
  </si>
  <si>
    <t>315 mm 6 bar</t>
  </si>
  <si>
    <t>230004006</t>
  </si>
  <si>
    <t>400 mm 6 bar</t>
  </si>
  <si>
    <t>230005006</t>
  </si>
  <si>
    <t>231001606</t>
  </si>
  <si>
    <t>160 mm 6 bar</t>
  </si>
  <si>
    <t>231002006</t>
  </si>
  <si>
    <t>231002506</t>
  </si>
  <si>
    <t>231003156</t>
  </si>
  <si>
    <t>231004006</t>
  </si>
  <si>
    <t>231005006</t>
  </si>
  <si>
    <t>232002256</t>
  </si>
  <si>
    <t>232002506</t>
  </si>
  <si>
    <t>232502806</t>
  </si>
  <si>
    <t>232503156</t>
  </si>
  <si>
    <t>233154006</t>
  </si>
  <si>
    <t>234005006</t>
  </si>
  <si>
    <t>HV Wanddoorvoer</t>
  </si>
  <si>
    <t>260032156</t>
  </si>
  <si>
    <t>260032206</t>
  </si>
  <si>
    <t>260032256</t>
  </si>
  <si>
    <t>260032306</t>
  </si>
  <si>
    <t>260032356</t>
  </si>
  <si>
    <t>260032406</t>
  </si>
  <si>
    <t>260040156</t>
  </si>
  <si>
    <t>260040206</t>
  </si>
  <si>
    <t>260040256</t>
  </si>
  <si>
    <t>260040306</t>
  </si>
  <si>
    <t>260040356</t>
  </si>
  <si>
    <t>260050156</t>
  </si>
  <si>
    <t>260050206</t>
  </si>
  <si>
    <t>260050256</t>
  </si>
  <si>
    <t>260050306</t>
  </si>
  <si>
    <t>260050356</t>
  </si>
  <si>
    <t>260050406</t>
  </si>
  <si>
    <t>260063106</t>
  </si>
  <si>
    <t>260063156</t>
  </si>
  <si>
    <t>260063206</t>
  </si>
  <si>
    <t>260063256</t>
  </si>
  <si>
    <t>260063306</t>
  </si>
  <si>
    <t>260063356</t>
  </si>
  <si>
    <t>260063406</t>
  </si>
  <si>
    <t>260075206</t>
  </si>
  <si>
    <t>260075256</t>
  </si>
  <si>
    <t>260075306</t>
  </si>
  <si>
    <t>260075356</t>
  </si>
  <si>
    <t>260075406</t>
  </si>
  <si>
    <t>260090156</t>
  </si>
  <si>
    <t>260090206</t>
  </si>
  <si>
    <t>260090256</t>
  </si>
  <si>
    <t>260090306</t>
  </si>
  <si>
    <t>260090356</t>
  </si>
  <si>
    <t>260090406</t>
  </si>
  <si>
    <t>260110206</t>
  </si>
  <si>
    <t>260110256</t>
  </si>
  <si>
    <t>260110306</t>
  </si>
  <si>
    <t>260110356</t>
  </si>
  <si>
    <t>260110406</t>
  </si>
  <si>
    <t>260125206</t>
  </si>
  <si>
    <t>260125256</t>
  </si>
  <si>
    <t>260125306</t>
  </si>
  <si>
    <t>260125356</t>
  </si>
  <si>
    <t>260125406</t>
  </si>
  <si>
    <t>260160206</t>
  </si>
  <si>
    <t>260160256</t>
  </si>
  <si>
    <t>260160306</t>
  </si>
  <si>
    <t>260160356</t>
  </si>
  <si>
    <t>260160406</t>
  </si>
  <si>
    <t>260160506</t>
  </si>
  <si>
    <t>260200156</t>
  </si>
  <si>
    <t>260200206</t>
  </si>
  <si>
    <t>260200256</t>
  </si>
  <si>
    <t>260200306</t>
  </si>
  <si>
    <t>260200356</t>
  </si>
  <si>
    <t>260200406</t>
  </si>
  <si>
    <t>260200456</t>
  </si>
  <si>
    <t>260225256</t>
  </si>
  <si>
    <t>260250206</t>
  </si>
  <si>
    <t>260250256</t>
  </si>
  <si>
    <t>260250306</t>
  </si>
  <si>
    <t>260250356</t>
  </si>
  <si>
    <t>260250406</t>
  </si>
  <si>
    <t>260315206</t>
  </si>
  <si>
    <t>260315256</t>
  </si>
  <si>
    <t>260315306</t>
  </si>
  <si>
    <t>260315356</t>
  </si>
  <si>
    <t>260315406</t>
  </si>
  <si>
    <t>260400206</t>
  </si>
  <si>
    <t>260400256</t>
  </si>
  <si>
    <t>260400306</t>
  </si>
  <si>
    <t>260400406</t>
  </si>
  <si>
    <t>260500206</t>
  </si>
  <si>
    <t>270032156</t>
  </si>
  <si>
    <t>270032206</t>
  </si>
  <si>
    <t>270032256</t>
  </si>
  <si>
    <t>270032306</t>
  </si>
  <si>
    <t>270032356</t>
  </si>
  <si>
    <t>270032406</t>
  </si>
  <si>
    <t>270040206</t>
  </si>
  <si>
    <t>270040256</t>
  </si>
  <si>
    <t>270040306</t>
  </si>
  <si>
    <t>270040356</t>
  </si>
  <si>
    <t>270050106</t>
  </si>
  <si>
    <t>270050156</t>
  </si>
  <si>
    <t>270050206</t>
  </si>
  <si>
    <t>270050256</t>
  </si>
  <si>
    <t>270050306</t>
  </si>
  <si>
    <t>270050356</t>
  </si>
  <si>
    <t>270050406</t>
  </si>
  <si>
    <t>270063206</t>
  </si>
  <si>
    <t>270063256</t>
  </si>
  <si>
    <t>270063306</t>
  </si>
  <si>
    <t>270063356</t>
  </si>
  <si>
    <t>270063406</t>
  </si>
  <si>
    <t>270075156</t>
  </si>
  <si>
    <t>270075206</t>
  </si>
  <si>
    <t>270075256</t>
  </si>
  <si>
    <t>270075306</t>
  </si>
  <si>
    <t>270075356</t>
  </si>
  <si>
    <t>270075406</t>
  </si>
  <si>
    <t>270090156</t>
  </si>
  <si>
    <t>270090206</t>
  </si>
  <si>
    <t>270090256</t>
  </si>
  <si>
    <t>270090306</t>
  </si>
  <si>
    <t>270090356</t>
  </si>
  <si>
    <t>270090406</t>
  </si>
  <si>
    <t>270110156</t>
  </si>
  <si>
    <t>270110206</t>
  </si>
  <si>
    <t>270110256</t>
  </si>
  <si>
    <t>270110306</t>
  </si>
  <si>
    <t>270110356</t>
  </si>
  <si>
    <t>270110406</t>
  </si>
  <si>
    <t>270125156</t>
  </si>
  <si>
    <t>270125206</t>
  </si>
  <si>
    <t>270125256</t>
  </si>
  <si>
    <t>270125306</t>
  </si>
  <si>
    <t>270125356</t>
  </si>
  <si>
    <t>270125406</t>
  </si>
  <si>
    <t>270140206</t>
  </si>
  <si>
    <t>270140256</t>
  </si>
  <si>
    <t>270140306</t>
  </si>
  <si>
    <t>270140356</t>
  </si>
  <si>
    <t>270160206</t>
  </si>
  <si>
    <t>270160256</t>
  </si>
  <si>
    <t>270160306</t>
  </si>
  <si>
    <t>270160356</t>
  </si>
  <si>
    <t>270160406</t>
  </si>
  <si>
    <t>270160456</t>
  </si>
  <si>
    <t>270160506</t>
  </si>
  <si>
    <t>270200206</t>
  </si>
  <si>
    <t>270200256</t>
  </si>
  <si>
    <t>270200306</t>
  </si>
  <si>
    <t>270200356</t>
  </si>
  <si>
    <t>270200406</t>
  </si>
  <si>
    <t>270200506</t>
  </si>
  <si>
    <t>270225206</t>
  </si>
  <si>
    <t>270225256</t>
  </si>
  <si>
    <t>270225306</t>
  </si>
  <si>
    <t>270225406</t>
  </si>
  <si>
    <t>270250206</t>
  </si>
  <si>
    <t>270250256</t>
  </si>
  <si>
    <t>270250306</t>
  </si>
  <si>
    <t>270250356</t>
  </si>
  <si>
    <t>270250406</t>
  </si>
  <si>
    <t>270250506</t>
  </si>
  <si>
    <t>270280256</t>
  </si>
  <si>
    <t>270280306</t>
  </si>
  <si>
    <t>270280356</t>
  </si>
  <si>
    <t>270315206</t>
  </si>
  <si>
    <t>270315256</t>
  </si>
  <si>
    <t>270315306</t>
  </si>
  <si>
    <t>270315356</t>
  </si>
  <si>
    <t>270315406</t>
  </si>
  <si>
    <t>270315506</t>
  </si>
  <si>
    <t>270400206</t>
  </si>
  <si>
    <t>270400256</t>
  </si>
  <si>
    <t>270400306</t>
  </si>
  <si>
    <t>270400356</t>
  </si>
  <si>
    <t>270400406</t>
  </si>
  <si>
    <t>270500306</t>
  </si>
  <si>
    <t>270500506</t>
  </si>
  <si>
    <t>310315636</t>
  </si>
  <si>
    <t>310400636</t>
  </si>
  <si>
    <t>311601106</t>
  </si>
  <si>
    <t>313151106</t>
  </si>
  <si>
    <t>330631254</t>
  </si>
  <si>
    <t>PVC blindflens</t>
  </si>
  <si>
    <t xml:space="preserve"> 63 mm 10 bar</t>
  </si>
  <si>
    <t>330751454</t>
  </si>
  <si>
    <t xml:space="preserve"> 75 mm 10 bar</t>
  </si>
  <si>
    <t>330901608</t>
  </si>
  <si>
    <t>331101808</t>
  </si>
  <si>
    <t>331252108</t>
  </si>
  <si>
    <t>331602408</t>
  </si>
  <si>
    <t>332002958</t>
  </si>
  <si>
    <t>333154001</t>
  </si>
  <si>
    <t>110032451</t>
  </si>
  <si>
    <t xml:space="preserve"> 32 mm 45 gr 10 bar</t>
  </si>
  <si>
    <t xml:space="preserve"> 32 mm 90 gr 10 bar</t>
  </si>
  <si>
    <t>110040451</t>
  </si>
  <si>
    <t xml:space="preserve"> 40 mm 45 gr 10 bar</t>
  </si>
  <si>
    <t>110040901</t>
  </si>
  <si>
    <t xml:space="preserve"> 40 mm 90 gr 10 bar</t>
  </si>
  <si>
    <t>110050451</t>
  </si>
  <si>
    <t xml:space="preserve"> 50 mm 45 gr 10 bar</t>
  </si>
  <si>
    <t>110050751</t>
  </si>
  <si>
    <t>110050901</t>
  </si>
  <si>
    <t xml:space="preserve"> 50 mm 90 gr 10 bar</t>
  </si>
  <si>
    <t>110063451</t>
  </si>
  <si>
    <t xml:space="preserve"> 63 mm 45 gr 10 bar</t>
  </si>
  <si>
    <t>110063751</t>
  </si>
  <si>
    <t>110063901</t>
  </si>
  <si>
    <t xml:space="preserve"> 63 mm 90 gr 10 bar</t>
  </si>
  <si>
    <t>110075451</t>
  </si>
  <si>
    <t xml:space="preserve"> 75 mm 45 gr 10 bar</t>
  </si>
  <si>
    <t>110075901</t>
  </si>
  <si>
    <t xml:space="preserve"> 75 mm 90 gr 10 bar</t>
  </si>
  <si>
    <t>110090451</t>
  </si>
  <si>
    <t xml:space="preserve"> 90 mm 45 gr 10 bar</t>
  </si>
  <si>
    <t>110090901</t>
  </si>
  <si>
    <t xml:space="preserve"> 90 mm 90 gr 10 bar</t>
  </si>
  <si>
    <t>110110451</t>
  </si>
  <si>
    <t>110 mm 45 gr 12,5 bar</t>
  </si>
  <si>
    <t>110110901</t>
  </si>
  <si>
    <t>110 mm 90 gr 12,5 bar</t>
  </si>
  <si>
    <t>110125451</t>
  </si>
  <si>
    <t>125 mm 45 gr 12,5 bar</t>
  </si>
  <si>
    <t>110125901</t>
  </si>
  <si>
    <t>125 mm 90 gr 12,5 bar</t>
  </si>
  <si>
    <t>110140451</t>
  </si>
  <si>
    <t>140 mm 45 gr 12,5 bar</t>
  </si>
  <si>
    <t>110140901</t>
  </si>
  <si>
    <t>140 mm 90 gr 12,5 bar</t>
  </si>
  <si>
    <t>110160451</t>
  </si>
  <si>
    <t>160 mm 45 gr 12,5 bar</t>
  </si>
  <si>
    <t>110160901</t>
  </si>
  <si>
    <t>160 mm 90 gr 12,5 bar</t>
  </si>
  <si>
    <t>110200451</t>
  </si>
  <si>
    <t>200 mm 45 gr 12,5 bar</t>
  </si>
  <si>
    <t>110200901</t>
  </si>
  <si>
    <t>200 mm 90 gr 12,5 bar</t>
  </si>
  <si>
    <t>111650451</t>
  </si>
  <si>
    <t xml:space="preserve"> 50 mm 45 gr 16 bar</t>
  </si>
  <si>
    <t>111650901</t>
  </si>
  <si>
    <t xml:space="preserve"> 50 mm 90 gr 16 bar</t>
  </si>
  <si>
    <t>111663451</t>
  </si>
  <si>
    <t xml:space="preserve"> 63 mm 45 gr 16 bar</t>
  </si>
  <si>
    <t>111663901</t>
  </si>
  <si>
    <t xml:space="preserve"> 63 mm 90 gr 16 bar</t>
  </si>
  <si>
    <t>111675451</t>
  </si>
  <si>
    <t xml:space="preserve"> 75 mm 45 gr 16 bar</t>
  </si>
  <si>
    <t>111675901</t>
  </si>
  <si>
    <t xml:space="preserve"> 75 mm 90 gr 16 bar</t>
  </si>
  <si>
    <t>111690451</t>
  </si>
  <si>
    <t xml:space="preserve"> 90 mm 45 gr 16 bar</t>
  </si>
  <si>
    <t>111690901</t>
  </si>
  <si>
    <t xml:space="preserve"> 90 mm 90 gr 16 bar</t>
  </si>
  <si>
    <t>130000631</t>
  </si>
  <si>
    <t>130000751</t>
  </si>
  <si>
    <t>130000901</t>
  </si>
  <si>
    <t>130001101</t>
  </si>
  <si>
    <t>130001251</t>
  </si>
  <si>
    <t>125 mm 16 bar</t>
  </si>
  <si>
    <t>130001601</t>
  </si>
  <si>
    <t>160 mm 16 bar</t>
  </si>
  <si>
    <t>130063751</t>
  </si>
  <si>
    <t>130063901</t>
  </si>
  <si>
    <t>130075901</t>
  </si>
  <si>
    <t>130751101</t>
  </si>
  <si>
    <t>130901101</t>
  </si>
  <si>
    <t>130901251</t>
  </si>
  <si>
    <t>131101251</t>
  </si>
  <si>
    <t>131101401</t>
  </si>
  <si>
    <t>131101601</t>
  </si>
  <si>
    <t>131251601</t>
  </si>
  <si>
    <t>131600901</t>
  </si>
  <si>
    <t xml:space="preserve"> 90 mm 16 bar</t>
  </si>
  <si>
    <t>131601101</t>
  </si>
  <si>
    <t>110 mm 16 bar</t>
  </si>
  <si>
    <t>131602001</t>
  </si>
  <si>
    <t>230001256</t>
  </si>
  <si>
    <t>125 mm 7,5 bar</t>
  </si>
  <si>
    <t>230001606</t>
  </si>
  <si>
    <t>160 mm 7,5 bar</t>
  </si>
  <si>
    <t xml:space="preserve"> 50 mm 75 gr 10 bar</t>
  </si>
  <si>
    <t xml:space="preserve"> 40 mm 75 gr 10 bar</t>
  </si>
  <si>
    <t xml:space="preserve"> 63 mm 75 gr 10 bar</t>
  </si>
  <si>
    <t xml:space="preserve"> 32 mm 30 gr 12,5 bar</t>
  </si>
  <si>
    <t xml:space="preserve"> 75 mm 30 gr 10 bar</t>
  </si>
  <si>
    <t>280 mm 22,5 gr 12,5 bar</t>
  </si>
  <si>
    <t xml:space="preserve"> 50 mm 30 gr 12,5 bar</t>
  </si>
  <si>
    <t xml:space="preserve"> 50 x 50 x 50 mm 10 bar</t>
  </si>
  <si>
    <t xml:space="preserve"> 63 x 50 x 63 mm 10 bar</t>
  </si>
  <si>
    <t xml:space="preserve"> 75 x 50 x 75 mm 10 bar</t>
  </si>
  <si>
    <t xml:space="preserve"> 90 x 50 x 90 mm 10 bar</t>
  </si>
  <si>
    <t xml:space="preserve"> 75 x 63 x 75 mm 10 bar</t>
  </si>
  <si>
    <t xml:space="preserve"> 75 x 75 x 75 mm 10 bar</t>
  </si>
  <si>
    <t xml:space="preserve"> 63 x 63 x 63 mm 10 bar</t>
  </si>
  <si>
    <t xml:space="preserve"> 90 x 63 x 90 mm 10 bar</t>
  </si>
  <si>
    <t xml:space="preserve"> 90 x 75 x 90 mm 10 bar</t>
  </si>
  <si>
    <t xml:space="preserve"> 90 x 90 x 90 mm 10 bar</t>
  </si>
  <si>
    <t>110 x 50 x 110 mm 10 bar</t>
  </si>
  <si>
    <t>110 x 63 x 110 mm 10 bar</t>
  </si>
  <si>
    <t>110 x 75 x 110 mm 10 bar</t>
  </si>
  <si>
    <t>110 x 90 x 110 mm 10 bar</t>
  </si>
  <si>
    <t>125 x 50 x 125 mm 10 bar</t>
  </si>
  <si>
    <t>125 x 63 x 125 mm 10 bar</t>
  </si>
  <si>
    <t>125 x 75 x 125 mm 10 bar</t>
  </si>
  <si>
    <t>125 x 90 x 125 mm 10 bar</t>
  </si>
  <si>
    <t>140 x 50 x 140 mm 10 bar</t>
  </si>
  <si>
    <t>140 x 63 x 140 mm 10 bar</t>
  </si>
  <si>
    <t>140 x 75 x 140 mm 10 bar</t>
  </si>
  <si>
    <t>140 x 90 x 140 mm 10 bar</t>
  </si>
  <si>
    <t>140 x 110 x 140 mm 10 bar</t>
  </si>
  <si>
    <t>140 x 125 x 140 mm 10 bar</t>
  </si>
  <si>
    <t>140 x 140 x 140 mm 10 bar</t>
  </si>
  <si>
    <t>160 x 140 x 160 mm 10 bar</t>
  </si>
  <si>
    <t>225 x 50 x 225 mm 10 bar</t>
  </si>
  <si>
    <t>225 x 63 x 225 mm 10 bar</t>
  </si>
  <si>
    <t>225 x 75 x 225 mm 10 bar</t>
  </si>
  <si>
    <t>225 x 90 x 225 mm 10 bar</t>
  </si>
  <si>
    <t>225 x 110 x 225 mm 10 bar</t>
  </si>
  <si>
    <t>225 x 125 x 225 mm 10 bar</t>
  </si>
  <si>
    <t>250 x 225 x 250 mm 10 bar</t>
  </si>
  <si>
    <t>280 x 225 x 280 mm 10 bar</t>
  </si>
  <si>
    <t>280 x 250 x 280 mm 10 bar</t>
  </si>
  <si>
    <t>280 x 280 x 280 mm 10 bar</t>
  </si>
  <si>
    <t>280 x 50 x 280 mm 10 bar</t>
  </si>
  <si>
    <t>280 x 63 x 280 mm 10 bar</t>
  </si>
  <si>
    <t>280 x 75 x 280 mm 10 bar</t>
  </si>
  <si>
    <t>280 x 90 x 280 mm 10 bar</t>
  </si>
  <si>
    <t>280 x 110 x 280 mm 10 bar</t>
  </si>
  <si>
    <t>280 x 125 x 280 mm 10 bar</t>
  </si>
  <si>
    <t>280 x 140 x 280 mm 10 bar</t>
  </si>
  <si>
    <t>280 x 160 x 280 mm 10 bar</t>
  </si>
  <si>
    <t>315 x 50 x 315 mm 10 bar</t>
  </si>
  <si>
    <t>315 x 63 x 315 mm 10 bar</t>
  </si>
  <si>
    <t>315 x 75 x 315 mm 10 bar</t>
  </si>
  <si>
    <t>315 x 90 x 315 mm 10 bar</t>
  </si>
  <si>
    <t>315 x 125 x 315 mm 10 bar</t>
  </si>
  <si>
    <t>315 x 225 x 315 mm 10 bar</t>
  </si>
  <si>
    <t>315 x 280 x 315 mm 10 bar</t>
  </si>
  <si>
    <t>Radius</t>
  </si>
  <si>
    <t>R = 1,5 x D</t>
  </si>
  <si>
    <t>2x mof</t>
  </si>
  <si>
    <t>R = 1,2 x D</t>
  </si>
  <si>
    <t>1x mof</t>
  </si>
  <si>
    <t>R = 2,5 x D</t>
  </si>
  <si>
    <t>3x mof</t>
  </si>
  <si>
    <t xml:space="preserve"> 63 x 90 mm 10 bar</t>
  </si>
  <si>
    <t>50 x 63 mm 10 bar</t>
  </si>
  <si>
    <t>50 x 75 mm 10 bar</t>
  </si>
  <si>
    <t xml:space="preserve"> 75 x 110 mm 7,5 bar</t>
  </si>
  <si>
    <t xml:space="preserve"> 90 x 125 mm 10 bar</t>
  </si>
  <si>
    <t>110 x 125 mm 10 bar</t>
  </si>
  <si>
    <t>110 x 140 mm 6 bar</t>
  </si>
  <si>
    <t>110 x 160 mm 6 bar</t>
  </si>
  <si>
    <t>125 x 140 mm 10 bar</t>
  </si>
  <si>
    <t>125 x 160 mm 10 bar</t>
  </si>
  <si>
    <t>140 x 160 mm 10 bar</t>
  </si>
  <si>
    <t>160 x 200 mm 10 bar</t>
  </si>
  <si>
    <t>200 x 225 mm 10 bar</t>
  </si>
  <si>
    <t>200 x 250 mm 10 bar</t>
  </si>
  <si>
    <t>225 x 250 mm 10 bar</t>
  </si>
  <si>
    <t>250 x 280 mm 10 bar</t>
  </si>
  <si>
    <t>250 x 315 mm 10 bar</t>
  </si>
  <si>
    <t>280 x 315 mm 10 bar</t>
  </si>
  <si>
    <t>315 x 400 mm 10 bar</t>
  </si>
  <si>
    <t>2x spie</t>
  </si>
  <si>
    <t xml:space="preserve"> 50 mm 90 gr 10 bar groot model</t>
  </si>
  <si>
    <t xml:space="preserve"> 63 mm 90 gr 10 bar groot model</t>
  </si>
  <si>
    <t xml:space="preserve"> 50 mm 90 gr 16 bar groot model</t>
  </si>
  <si>
    <t xml:space="preserve"> 63 mm 90 gr 16 bar groot model</t>
  </si>
  <si>
    <t xml:space="preserve"> 50 mm 90 gr 10 bar klein model</t>
  </si>
  <si>
    <t xml:space="preserve"> 63 mm 90 gr 10 bar klein model</t>
  </si>
  <si>
    <t xml:space="preserve"> 50 mm 80 gr 10 bar klein model</t>
  </si>
  <si>
    <t xml:space="preserve"> 63 mm 80 gr 10 bar klein model</t>
  </si>
  <si>
    <t xml:space="preserve"> 50 mm 75 gr 10 bar klein model</t>
  </si>
  <si>
    <t xml:space="preserve"> 63 mm 75 gr 10 bar klein model</t>
  </si>
  <si>
    <t xml:space="preserve"> 50 mm 45 gr 10 bar groot model</t>
  </si>
  <si>
    <t xml:space="preserve"> 63 mm 45 gr 10 bar groot model</t>
  </si>
  <si>
    <t xml:space="preserve"> 50 mm 45 gr 16 bar groot model</t>
  </si>
  <si>
    <t xml:space="preserve"> 63 mm 45 gr 16 bar groot model</t>
  </si>
  <si>
    <t>50 x 50 x 50 x 50 mm 90 gr 10 bar</t>
  </si>
  <si>
    <t>4x mof</t>
  </si>
  <si>
    <t>63 x 50 x 50 x 63 mm 90 gr 10 bar</t>
  </si>
  <si>
    <t>63 x 63 x 63 x 63 mm 90 gr 10 bar</t>
  </si>
  <si>
    <t>75 x 50 x 50 x 75 mm 90 gr 10 bar</t>
  </si>
  <si>
    <t>75 x 63 x 63 x 75 mm 90 gr 10 bar</t>
  </si>
  <si>
    <t>75 x 75 x 75 x 75 mm 90 gr 10 bar</t>
  </si>
  <si>
    <t>90 x 50 x 50 x 90 mm 90 gr 10 bar</t>
  </si>
  <si>
    <t>90 x 63 x 63 x 90 mm 90 gr 10 bar</t>
  </si>
  <si>
    <t>90 x 75 x 75 x 90 mm 90 gr 10 bar</t>
  </si>
  <si>
    <t>90 x 90 x 90 x 90 mm 90 gr 10 bar</t>
  </si>
  <si>
    <t>110 x 50 x 50 x 110 mm 90 gr 10 bar</t>
  </si>
  <si>
    <t>110 x 63 x 63 x 110 mm 90 gr 10 bar</t>
  </si>
  <si>
    <t>110 x 75 x 75 x 110 mm 90 gr 10 bar</t>
  </si>
  <si>
    <t>110 x 90 x 90 x 110 mm 90 gr 10 bar</t>
  </si>
  <si>
    <t>110 x 110 x 110 x 110 mm 90 gr 10 bar</t>
  </si>
  <si>
    <t>125 x 50 x 50 x 125 mm 90 gr 10 bar</t>
  </si>
  <si>
    <t>125 x 63 x 63 x 125 mm 90 gr 10 bar</t>
  </si>
  <si>
    <t>125 x 125 x 125 x 125 mm 90 gr 10 bar</t>
  </si>
  <si>
    <t>125 x 75 x 75 x 125 mm 90 gr 10 bar</t>
  </si>
  <si>
    <t>125 x 90 x 90 x 125 mm 90 gr 10 bar</t>
  </si>
  <si>
    <t>125 x 110 x 110 x 125 mm 90 gr 10 bar</t>
  </si>
  <si>
    <t>140 x 63 x 63 x 140 mm 90 gr 10 bar</t>
  </si>
  <si>
    <t>140 x 75 x 75 x 140 mm 90 gr 10 bar</t>
  </si>
  <si>
    <t>140 x 90 x 90 x 140 mm 90 gr 10 bar</t>
  </si>
  <si>
    <t>140 x 125 x 125 x 140 mm 90 gr 10 bar</t>
  </si>
  <si>
    <t>140 x 140 x 140 x 140 mm 10 bar</t>
  </si>
  <si>
    <t>160 x 75 x 75 x 160 mm 90 gr 10 bar</t>
  </si>
  <si>
    <t>160 x 90 x 90 x 160 mm 90 gr 10 bar</t>
  </si>
  <si>
    <t>160 x 63 x 63 x 160 mm 90 gr 10 bar</t>
  </si>
  <si>
    <t>160 x 50 x 50 x 160 mm 90 gr 10 bar</t>
  </si>
  <si>
    <t>160 x 110 x 110 x 160 mm 90 gr 10 bar</t>
  </si>
  <si>
    <t>160 x 125 x 125 x 160 mm 90 gr 10 bar</t>
  </si>
  <si>
    <t>160 x 140 x 140 x 160 mm 90 gr 10 bar</t>
  </si>
  <si>
    <t>160 x 160 x 160 x 160 mm 90 gr 10 bar</t>
  </si>
  <si>
    <t>140 x 50 x 50 x 140 mm 90 gr 10 bar</t>
  </si>
  <si>
    <t>140 x 110 x 110 x 140 mm 90 gr 10 bar</t>
  </si>
  <si>
    <t>200 x 200 x 200 x 200 mm 90 gr 10 bar</t>
  </si>
  <si>
    <t>200 x 50 x 50 x 200 mm 90 gr 10 bar</t>
  </si>
  <si>
    <t>200 x 160 x 160 x 200 mm 90 gr 10 bar</t>
  </si>
  <si>
    <t>200 x 63 x 63 x 200 mm 90 gr 10 bar</t>
  </si>
  <si>
    <t>200 x 75 x 75 x 200 mm 90 gr 10 bar</t>
  </si>
  <si>
    <t>200 x 90 x 90 x 200 mm 90 gr 10 bar</t>
  </si>
  <si>
    <t>200 x 110 x 110 x 200 mm 90 gr 10 bar</t>
  </si>
  <si>
    <t>200 x 125 x 125 x 200 mm 90 gr 10 bar</t>
  </si>
  <si>
    <t>200 x 140 x 140 x 200 mm 90 gr 10 bar</t>
  </si>
  <si>
    <t>225 x 50 x 50 x 225 mm 90 gr 10 bar</t>
  </si>
  <si>
    <t>225 x 63 x 63 x 225 mm 90 gr 10 bar</t>
  </si>
  <si>
    <t>225 x 75 x 75 x 225 mm 90 gr 10 bar</t>
  </si>
  <si>
    <t>225 x 90 x 90 x 225 mm 90 gr 10 bar</t>
  </si>
  <si>
    <t>225 x 110 x 110 x 225 mm 90 gr 10 bar</t>
  </si>
  <si>
    <t>225 x 125 x 125 x 225 mm 90 gr 10 bar</t>
  </si>
  <si>
    <t>225 x 140 x 140 x 225 mm 90 gr 10 bar</t>
  </si>
  <si>
    <t>225 x 160 x 160 x 225 mm 90 gr 10 bar</t>
  </si>
  <si>
    <t>225 x 200 x 200 x 225 mm 90 gr 10 bar</t>
  </si>
  <si>
    <t>225 x 225 x 225 x 225 mm 90 gr 10 bar</t>
  </si>
  <si>
    <t>250 x 160 x 160 x 250 mm 90 gr 10 bar</t>
  </si>
  <si>
    <t>250 x 200 x 200 x 250 mm 90 gr 10 bar</t>
  </si>
  <si>
    <t>250 x 225 x 225 x 250 mm 90 gr 10 bar</t>
  </si>
  <si>
    <t>250 x 250 x 250 x 250 mm 90 gr 10 bar</t>
  </si>
  <si>
    <t>250 x 140 x 140 x 250 mm 90 gr 10 bar</t>
  </si>
  <si>
    <t>250 x 50 x 50 x 250 mm 90 gr 10 bar</t>
  </si>
  <si>
    <t>250 x 63 x 63 x 250 mm 90 gr 10 bar</t>
  </si>
  <si>
    <t>250 x 75 x 75 x 250 mm 90 gr 10 bar</t>
  </si>
  <si>
    <t>250 x 90 x 90 x 250 mm 90 gr 10 bar</t>
  </si>
  <si>
    <t>250 x 110 x 110 x 250 mm 90 gr 10 bar</t>
  </si>
  <si>
    <t>250 x 125 x 125 x 250 mm 90 gr 10 bar</t>
  </si>
  <si>
    <t>280 x 160 x 160 x 280 mm 90 gr 10 bar</t>
  </si>
  <si>
    <t>280 x 50 x 50 x 280 mm 90 gr 10 bar</t>
  </si>
  <si>
    <t>280 x 63 x 63 x 280 mm 90 gr 10 bar</t>
  </si>
  <si>
    <t>280 x 75 x 75 x 280 mm 90 gr 10 bar</t>
  </si>
  <si>
    <t>280 x 90 x 90 x 280 mm 90 gr 10 bar</t>
  </si>
  <si>
    <t>280 x 110 x 110 x 280 mm 90 gr 10 bar</t>
  </si>
  <si>
    <t>280 x 125 x 125 x 280 mm 90 gr 10 bar</t>
  </si>
  <si>
    <t>280 x 140 x 140 x 280 mm 90 gr 10 bar</t>
  </si>
  <si>
    <t>280 x 200 x 200 x 280 mm 90 gr 10 bar</t>
  </si>
  <si>
    <t>280 x 225 x 225 x 280 mm 90 gr 10 bar</t>
  </si>
  <si>
    <t>280 x 250 x 250 x 280 mm 90 gr 10 bar</t>
  </si>
  <si>
    <t>315 x 50 x 50 x 315 mm 90 gr 10 bar</t>
  </si>
  <si>
    <t>315 x 63 x 63 x 315 mm 90 gr 10 bar</t>
  </si>
  <si>
    <t>315 x 75 x 75 x 315 mm 90 gr 10 bar</t>
  </si>
  <si>
    <t>315 x 90 x 90 x 315 mm 90 gr 10 bar</t>
  </si>
  <si>
    <t>315 x 110 x 110 x 315 mm 90 gr 10 bar</t>
  </si>
  <si>
    <t>315 x 125 x 125 x 315 mm 90 gr 10 bar</t>
  </si>
  <si>
    <t>315 x 160 x 160 x 315 mm 90 gr 10 bar</t>
  </si>
  <si>
    <t>315 x 140 x 140 x 315 mm 90 gr 10 bar</t>
  </si>
  <si>
    <t>315 x 200 x 200 x 315 mm 90 gr 10 bar</t>
  </si>
  <si>
    <t>315 x 225 x 225 x 315 mm 90 gr 10 bar</t>
  </si>
  <si>
    <t>315 x 250 x 250 x 315 mm 90 gr 10 bar</t>
  </si>
  <si>
    <t>315 x 280 x 280 x 315 mm 90 gr 10 bar</t>
  </si>
  <si>
    <t>160 x 110 x 160 mm 90 gr 6 bar</t>
  </si>
  <si>
    <t>160 x 125 x 160 mm 90 gr 6 bar</t>
  </si>
  <si>
    <t>160 x 160 x 160 mm 90 gr 6 bar</t>
  </si>
  <si>
    <t>160 x 90 x 160 mm 90 gr 6 bar</t>
  </si>
  <si>
    <t>160 x 75 x 160 mm 90 gr 6 bar</t>
  </si>
  <si>
    <t>160 x 63 x 160 mm 90 gr 6 bar</t>
  </si>
  <si>
    <t>160 x 50 x 160 mm 90 gr 6 bar</t>
  </si>
  <si>
    <t>160 x 140 x 160 mm 90 gr 6 bar</t>
  </si>
  <si>
    <t>200 x 50 x 200 mm 90 gr 6 bar</t>
  </si>
  <si>
    <t>200 x 63 x 200 mm 90 gr 6 bar</t>
  </si>
  <si>
    <t>200 x 75 x 200 mm 90 gr 6 bar</t>
  </si>
  <si>
    <t>200 x 90 x 200 mm 90 gr 6 bar</t>
  </si>
  <si>
    <t>200 x 110 x 200 mm 90 gr 6 bar</t>
  </si>
  <si>
    <t>200 x 125 x 200 mm 90 gr 6 bar</t>
  </si>
  <si>
    <t>200 x 140 x 200 mm 90 gr 6 bar</t>
  </si>
  <si>
    <t>200 x 160 x 200 mm 90 gr 6 bar</t>
  </si>
  <si>
    <t>200 x 200 x 200 mm 90 gr 6 bar</t>
  </si>
  <si>
    <t>250 x 140 x 250 mm 90 gr 6 bar</t>
  </si>
  <si>
    <t>250 x  50 x 250 mm 90 gr 6 bar</t>
  </si>
  <si>
    <t>250 x  63 x 250 mm 90 gr 6 bar</t>
  </si>
  <si>
    <t>250 x  75 x 250 mm 90 gr 6 bar</t>
  </si>
  <si>
    <t>250 x  90 x 250 mm 90 gr 6 bar</t>
  </si>
  <si>
    <t>250 x 110 x 250 mm 90 gr 6 bar</t>
  </si>
  <si>
    <t>250 x 125 x 250 mm 90 gr 6 bar</t>
  </si>
  <si>
    <t>250 x 160 x 250 mm 90 gr 6 bar</t>
  </si>
  <si>
    <t>250 x 200 x 250 mm 90 gr 6 bar</t>
  </si>
  <si>
    <t>250 x 250 x 250 mm 90 gr 6 bar</t>
  </si>
  <si>
    <t>315 x 50 x 315 mm 90 gr 6 bar</t>
  </si>
  <si>
    <t>315 x 63 x 315 mm 90 gr 6 bar</t>
  </si>
  <si>
    <t>315 x 75 x 315 mm 90 gr 6 bar</t>
  </si>
  <si>
    <t>315 x 90 x 315 mm 90 gr 6 bar</t>
  </si>
  <si>
    <t>315 x 110 x 315 mm 90 gr 6 bar</t>
  </si>
  <si>
    <t>315 x 125 x 315 mm 90 gr 6 bar</t>
  </si>
  <si>
    <t>315 x 140 x 315 mm 90 gr 6 bar</t>
  </si>
  <si>
    <t>315 x 160 x 315 mm 90 gr 6 bar</t>
  </si>
  <si>
    <t>315 x 200 x 315 mm 90 gr 6 bar</t>
  </si>
  <si>
    <t>315 x 225 x 315 mm 90 gr 6 bar</t>
  </si>
  <si>
    <t>315 x 250 x 315 mm 90 gr 6 bar</t>
  </si>
  <si>
    <t>315 x 280 x 315 mm 90 gr 6 bar</t>
  </si>
  <si>
    <t>315 x 315 x 315 mm 90 gr 6 bar</t>
  </si>
  <si>
    <t>400 x 110 x 400 mm 90 gr 6 bar</t>
  </si>
  <si>
    <t>400 x 125 x 400 mm 90 gr 6 bar</t>
  </si>
  <si>
    <t>400 x 160 x 400 mm 90 gr 6 bar</t>
  </si>
  <si>
    <t>400 x 200 x 400 mm 90 gr 6 bar</t>
  </si>
  <si>
    <t>400 x 250 x 400 mm 90 gr 6 bar</t>
  </si>
  <si>
    <t>400 x 315 x 400 mm 90 gr 6 bar</t>
  </si>
  <si>
    <t>400 x 400 x 400 mm 90 gr 6 bar</t>
  </si>
  <si>
    <t>400 x 75 x 400 mm 90 gr 6 bar</t>
  </si>
  <si>
    <t>400 x 50 x 400 mm 90 gr 6 bar</t>
  </si>
  <si>
    <t>400 x 63 x 400 mm 90 gr 6 bar</t>
  </si>
  <si>
    <t>400 x 90 x 400 mm 90 gr 6 bar</t>
  </si>
  <si>
    <t>400 x 140 x 400 mm 90 gr 6 bar</t>
  </si>
  <si>
    <t>400 x 225 x 400 mm 90 gr 6 bar</t>
  </si>
  <si>
    <t>400 x 280 x 400 mm 90 gr 6 bar</t>
  </si>
  <si>
    <t>200 x 225 mm 6 bar</t>
  </si>
  <si>
    <t>200 x 250 mm 6 bar</t>
  </si>
  <si>
    <t>250 x 280 mm 6 bar</t>
  </si>
  <si>
    <t>250 x 315 mm 6 bar</t>
  </si>
  <si>
    <t>315 x 400 mm 6 bar</t>
  </si>
  <si>
    <t>400 x 500 mm 6 bar</t>
  </si>
  <si>
    <t>200 x 200 x 200 x 200 mm 90 gr 6 bar</t>
  </si>
  <si>
    <t>200 x 160 x 160 x 200 mm 90 gr 6 bar</t>
  </si>
  <si>
    <t>200 x 140 x 140 x 200 mm 90 gr 6 bar</t>
  </si>
  <si>
    <t>200 x 125 x 125 x 200 mm 90 gr 6 bar</t>
  </si>
  <si>
    <t>200 x 110 x 110 x 200 mm 90 gr 6 bar</t>
  </si>
  <si>
    <t>200 x 90 x 90 x 200 mm 90 gr 6 bar</t>
  </si>
  <si>
    <t>200 x 75 x 75 x 200 mm 90 gr 6 bar</t>
  </si>
  <si>
    <t>200 x 63 x 63 x 200 mm 90 gr 6 bar</t>
  </si>
  <si>
    <t>200 x 50 x 50 x 200 mm 90 gr 6 bar</t>
  </si>
  <si>
    <t>160 x 50 x 50 x 160 mm 90 gr 6 bar</t>
  </si>
  <si>
    <t>160 x 63 x 63 x 160 mm 90 gr 6 bar</t>
  </si>
  <si>
    <t>160 x 75 x 75 x 160 mm 90 gr 6 bar</t>
  </si>
  <si>
    <t>160 x 90 x 90 x 160 mm 90 gr 6 bar</t>
  </si>
  <si>
    <t>160 x 110 x 110 x 160 mm 90 gr 6 bar</t>
  </si>
  <si>
    <t>160 x 125 x 125 x 160 mm 90 gr 6 bar</t>
  </si>
  <si>
    <t>160 x 140 x 140 x 160 mm 90 gr 6 bar</t>
  </si>
  <si>
    <t>160 x 160 x 160 x 160 mm 90 gr 6 bar</t>
  </si>
  <si>
    <t>250 x 50 x 50 x 250 mm 90 gr 6 bar</t>
  </si>
  <si>
    <t>250 x 63 x 63 x 250 mm 90 gr 6 bar</t>
  </si>
  <si>
    <t>250 x 75 x 75 x 250 mm 90 gr 6 bar</t>
  </si>
  <si>
    <t>250 x 90 x 90 x 250 mm 90 gr 6 bar</t>
  </si>
  <si>
    <t>250 x 110 x 110 x 250 mm 90 gr 6 bar</t>
  </si>
  <si>
    <t>250 x 125 x 125 x 250 mm 90 gr 6 bar</t>
  </si>
  <si>
    <t>250 x 140 x 140 x 250 mm 90 gr 6 bar</t>
  </si>
  <si>
    <t>250 x 160 x 160 x 250 mm 90 gr 6 bar</t>
  </si>
  <si>
    <t>250 x 200 x 200 x 250 mm 90 gr 6 bar</t>
  </si>
  <si>
    <t>250 x 225 x 225 x 250 mm 90 gr 6 bar</t>
  </si>
  <si>
    <t>250 x 250 x 250 x 250 mm 90 gr 6 bar</t>
  </si>
  <si>
    <t>315 x 50 x 50 x 315 mm 90 gr 6 bar</t>
  </si>
  <si>
    <t>315 x 63 x 63 x 315 mm 90 gr 6 bar</t>
  </si>
  <si>
    <t>315 x 75 x 75 x 315 mm 90 gr 6 bar</t>
  </si>
  <si>
    <t>315 x 90 x 90 x 315 mm 90 gr 6 bar</t>
  </si>
  <si>
    <t>315 x 110 x 110 x 315 mm 90 gr 6 bar</t>
  </si>
  <si>
    <t>315 x 125 x 125 x 315 mm 90 gr 6 bar</t>
  </si>
  <si>
    <t>315 x 140 x 140 x 315 mm 90 gr 6 bar</t>
  </si>
  <si>
    <t>315 x 160 x 160 x 315 mm 90 gr 6 bar</t>
  </si>
  <si>
    <t>315 x 200 x 200 x 315 mm 90 gr 6 bar</t>
  </si>
  <si>
    <t>315 x 225 x 225 x 315 mm 90 gr 6 bar</t>
  </si>
  <si>
    <t>315 x 250 x 250 x 315 mm 90 gr 6 bar</t>
  </si>
  <si>
    <t>315 x 280 x 280 x 315 mm 90 gr 6 bar</t>
  </si>
  <si>
    <t>315 x 315 x 315 x 315 mm 90 gr 6 bar</t>
  </si>
  <si>
    <t>400 x 50 x 50 x 400 mm 90 gr 6 bar</t>
  </si>
  <si>
    <t>400 x 63 x 63 x 400 mm 90 gr 6 bar</t>
  </si>
  <si>
    <t>400 x 75 x 75 x 400 mm 90 gr 6 bar</t>
  </si>
  <si>
    <t>400 x 90 x 90 x 400 mm 90 gr 6 bar</t>
  </si>
  <si>
    <t>400 x 110 x 110 x 400 mm 90 gr 6 bar</t>
  </si>
  <si>
    <t>400 x 125 x 125 x 400 mm 90 gr 6 bar</t>
  </si>
  <si>
    <t>400 x 140 x 140 x 400 mm 90 gr 6 bar</t>
  </si>
  <si>
    <t>400 x 160 x 160 x 400 mm 90 gr 6 bar</t>
  </si>
  <si>
    <t>400 x 200 x 200 x 400 mm 90 gr 6 bar</t>
  </si>
  <si>
    <t>400 x 225 x 225 x 400 mm 90 gr 6 bar</t>
  </si>
  <si>
    <t>400 x 250 x 250 x 400 mm 90 gr 6 bar</t>
  </si>
  <si>
    <t>400 x 280 x 280 x 400 mm 90 gr 6 bar</t>
  </si>
  <si>
    <t>400 x 315 x 315 x 400 mm 90 gr 6 bar</t>
  </si>
  <si>
    <t>400 x 400 x 400 x 400 mm 90 gr 6 bar</t>
  </si>
  <si>
    <t>2 x mof glad</t>
  </si>
  <si>
    <t>2 x mof bezand</t>
  </si>
  <si>
    <t>1 x mof</t>
  </si>
  <si>
    <t>HV plakstuk</t>
  </si>
  <si>
    <t>160 x 50 x 160 mm (aanboorzadel) 6 bar</t>
  </si>
  <si>
    <t>160 x 63 x 160 mm (aanboorzadel) 6 bar</t>
  </si>
  <si>
    <t>160 x 75 x 160 mm (aanboorzadel) 6 bar</t>
  </si>
  <si>
    <t>160 x 110 x 160 mm (aanboorzadel) 6 bar</t>
  </si>
  <si>
    <t>160 x 90 x 160 mm (aanboorzadel) 6 bar</t>
  </si>
  <si>
    <t>200 x 50 x 200 mm (aanboorzadel) 6 bar</t>
  </si>
  <si>
    <t>200 x 63 x 200 mm (aanboorzadel) 6 bar</t>
  </si>
  <si>
    <t>200 x 75 x 200 mm (aanboorzadel) 6 bar</t>
  </si>
  <si>
    <t>200 x 90 x 200 mm (aanboorzadel) 6 bar</t>
  </si>
  <si>
    <t>200 x 110 x 200 mm (aanboorzadel) 6 bar</t>
  </si>
  <si>
    <t>250 x 50 x 250 mm (aanboorzadel) 6 bar</t>
  </si>
  <si>
    <t>250 x 63 x 250 mm (aanboorzadel) 6 bar</t>
  </si>
  <si>
    <t>250 x 75 x 250 mm (aanboorzadel) 6 bar</t>
  </si>
  <si>
    <t>250 x 90 x 250 mm (aanboorzadel) 6 bar</t>
  </si>
  <si>
    <t>250 x 110 x 250 mm (aanboorzadel) 6 bar</t>
  </si>
  <si>
    <t>315 x 50 x 315 mm (aanboorzadel) 6 bar</t>
  </si>
  <si>
    <t>315 x 63 x 315 mm (aanboorzadel) 6 bar</t>
  </si>
  <si>
    <t>315 x 110 x 315 mm (aanboorzadel) 6 bar</t>
  </si>
  <si>
    <t>315 x 75 x 315 mm (aanboorzadel) 6 bar</t>
  </si>
  <si>
    <t>315 x 90 x 315 mm (aanboorzadel) 6 bar</t>
  </si>
  <si>
    <t>400 x 50 x 400 mm (aanboorzadel) 6 bar</t>
  </si>
  <si>
    <t>400 x 63 x 400 mm (aanboorzadel) 6 bar</t>
  </si>
  <si>
    <t>400 x 75 x 400 mm (aanboorzadel) 6 bar</t>
  </si>
  <si>
    <t>400 x 90 x 400 mm (aanboorzadel) 6 bar</t>
  </si>
  <si>
    <t>400 x 110 x 400 mm (aanboorzadel) 6 bar</t>
  </si>
  <si>
    <t>ND10 boring</t>
  </si>
  <si>
    <t>PVC haarfilter</t>
  </si>
  <si>
    <t>Op aanvraag</t>
  </si>
  <si>
    <t>RVS manden</t>
  </si>
  <si>
    <t>36160(00)6</t>
  </si>
  <si>
    <t>36200(00)6</t>
  </si>
  <si>
    <t>36250(00)6</t>
  </si>
  <si>
    <t>36315(00)6</t>
  </si>
  <si>
    <t>36630(00)6</t>
  </si>
  <si>
    <t>36500(00)6</t>
  </si>
  <si>
    <t>36400(00)6</t>
  </si>
  <si>
    <t>37090(00)1</t>
  </si>
  <si>
    <t>37110(00)1</t>
  </si>
  <si>
    <t>37125(00)1</t>
  </si>
  <si>
    <t>37140(00)1</t>
  </si>
  <si>
    <t>37160(00)1</t>
  </si>
  <si>
    <t>37200(00)1</t>
  </si>
  <si>
    <t>37225(00)1</t>
  </si>
  <si>
    <t>37250(00)1</t>
  </si>
  <si>
    <t>37280(00)1</t>
  </si>
  <si>
    <t>37315(00)1</t>
  </si>
  <si>
    <t>37400(00)1</t>
  </si>
  <si>
    <t>Omschrijving</t>
  </si>
  <si>
    <t>D =  400 mm - Q(M3h) 295.0 - Aansl. 250 mm - 2 bar</t>
  </si>
  <si>
    <t>D =  400 mm - Q(M3h) 317.5 - Aansl. 250 mm - 2 bar</t>
  </si>
  <si>
    <t>D =  32 mm - Steekcirkel 85 mm 10 bar</t>
  </si>
  <si>
    <t>D =  40 mm - Steekcirkel 100 mm 10 bar</t>
  </si>
  <si>
    <t>D =  50 mm - Steekcirkel 110 mm 10 bar</t>
  </si>
  <si>
    <t>D =  63 mm - Steekcirkel 125 mm 10 bar</t>
  </si>
  <si>
    <t>D =  75 mm - Steekcirkel 145 mm 10 bar</t>
  </si>
  <si>
    <t>D =  90 mm - Steekcirkel 160 mm 10 bar</t>
  </si>
  <si>
    <t>D =  110 mm - Steekcirkel 180 mm 10 bar</t>
  </si>
  <si>
    <t>D =  125 mm - Steekcirkel 210 mm 10 bar</t>
  </si>
  <si>
    <t>D =  140 mm - Steekcirkel 210 mm 10 bar</t>
  </si>
  <si>
    <t>D =  160 mm - Steekcirkel 240 mm 10 bar</t>
  </si>
  <si>
    <t>D =  180 mm - Steekcirkel 240 mm 10 bar</t>
  </si>
  <si>
    <t>D =  200 mm - Steekcirkel 295 mm 10 bar</t>
  </si>
  <si>
    <t>D =  225 mm - Steekcirkel 295 mm 10 bar</t>
  </si>
  <si>
    <t>D =  250 mm - Steekcirkel 350 mm 10 bar</t>
  </si>
  <si>
    <t>D =  280 mm - Steekcirkel 350 mm 10 bar</t>
  </si>
  <si>
    <t>D =  315 mm - Steekcirkel 400 mm 10 bar</t>
  </si>
  <si>
    <t>D =  400 mm - Steekcirkel 515 mm 10 bar</t>
  </si>
  <si>
    <t>D =  500 mm - Steekcirkel 600 mm 10 bar</t>
  </si>
  <si>
    <t>D =  160 mm - Q(M3h) 41.5 - Aansl. 90 mm - 2 bar</t>
  </si>
  <si>
    <t>D =  160 mm - Q(M3h) 62.0 - Aansl. 110 mm - 2 bar</t>
  </si>
  <si>
    <t>D =  200 mm - Q(M3h) 52.5 - Aansl. 110 mm - 2 bar</t>
  </si>
  <si>
    <t>D =  200 mm - Q(M3h) 65.0 - Aansl. 125 mm - 2 bar</t>
  </si>
  <si>
    <t>D =  200 mm - Q(M3h) 75.0 - Aansl. 125 mm - 2 bar</t>
  </si>
  <si>
    <t>D =  250 mm - Q(M3h) 67.5 - Aansl. 125 mm - 2 bar</t>
  </si>
  <si>
    <t>D =  250 mm - Q(M3h) 80.0 - Aansl. 160 mm - 2 bar</t>
  </si>
  <si>
    <t>D =  250 mm - Q(M3h) 95.0 - Aansl. 160 mm - 2 bar</t>
  </si>
  <si>
    <t>D =  250 mm - Q(M3h) 110.0 - Aansl. 160 mm - 2 bar</t>
  </si>
  <si>
    <t>D =  250 mm - Q(M3h) 122.5 - Aansl. 160 mm - 2 bar</t>
  </si>
  <si>
    <t>D =  315 mm - Q(M3h) 107.5 - Aansl. 160 mm - 2 bar</t>
  </si>
  <si>
    <t>D =  315 mm - Q(M3h) 125.0 - Aansl. 160 mm - 2 bar</t>
  </si>
  <si>
    <t>D =  315 mm - Q(M3h) 142.5 - Aansl. 200 mm - 2 bar</t>
  </si>
  <si>
    <t>D =  315 mm - Q(M3h) 160.0 - Aansl. 200 mm - 2 bar</t>
  </si>
  <si>
    <t>D =  315 mm - Q(M3h) 180.0 - Aansl. 200 mm - 2 bar</t>
  </si>
  <si>
    <t>D =  315 mm - Q(M3h) 195.0 - Aansl. 200 mm - 2 bar</t>
  </si>
  <si>
    <t>D =  400 mm - Q(M3h) 175.0 - Aansl. 200 mm - 2 bar</t>
  </si>
  <si>
    <t>D =  400 mm - Q(M3h) 200.0 - Aansl. 200 mm - 2 bar</t>
  </si>
  <si>
    <t>D =  400 mm - Q(M3h) 222.5 - Aansl. 250 mm - 2 bar</t>
  </si>
  <si>
    <t>D =  400 mm - Q(M3h) 247.5 - Aansl. 250 mm - 2 bar</t>
  </si>
  <si>
    <t>D =  400 mm - Q(M3h) 270.0 - Aansl. 250 mm - 2 bar</t>
  </si>
  <si>
    <t>D =  160 mm (voor haarfilters)</t>
  </si>
  <si>
    <t>D =  200 mm (voor haarfilters)</t>
  </si>
  <si>
    <t>D =  250 mm (voor haarfilters)</t>
  </si>
  <si>
    <t>D =  315 mm (voor haarfilters)</t>
  </si>
  <si>
    <t>D =  400 mm (voor haarfilters)</t>
  </si>
  <si>
    <t>D =  500 mm (voor haarfilters)</t>
  </si>
  <si>
    <t>Aansl. variabel - L = variabel - D =  160 mm - 6 bar</t>
  </si>
  <si>
    <t>Aansl. variabel - L = variabel - D =  200 mm - 6 bar</t>
  </si>
  <si>
    <t>Aansl. variabel - L = variabel - D =  250 mm - 6 bar</t>
  </si>
  <si>
    <t>Aansl. variabel - L = variabel - D =  315 mm - 6 bar</t>
  </si>
  <si>
    <t>Aansl. variabel - L = variabel - D =  400 mm - 6 bar</t>
  </si>
  <si>
    <t>Aansl. variabel - L = variabel - D =  90 mm - 10 bar</t>
  </si>
  <si>
    <t>Aansl. variabel - L = variabel - D =  110 mm - 10 bar</t>
  </si>
  <si>
    <t>Aansl. variabel - L = variabel - D =  125 mm - 10 bar</t>
  </si>
  <si>
    <t>Aansl. variabel - L = variabel - D =  140 mm - 10 bar</t>
  </si>
  <si>
    <t>Aansl. variabel - L = variabel - D =  160 mm - 10 bar</t>
  </si>
  <si>
    <t>Aansl. variabel - L = variabel - D =  200 mm - 10 bar</t>
  </si>
  <si>
    <t>Aansl. variabel - L = variabel - D =  225 mm - 10 bar</t>
  </si>
  <si>
    <t>Aansl. variabel - L = variabel - D =  250 mm - 10 bar</t>
  </si>
  <si>
    <t>Aansl. variabel - L = variabel - D =  280 mm - 10 bar</t>
  </si>
  <si>
    <t>Aansl. variabel - L = variabel - D =  315 mm - 10 bar</t>
  </si>
  <si>
    <t>aantallen</t>
  </si>
  <si>
    <t>Verpakkings-</t>
  </si>
  <si>
    <t>Bruto</t>
  </si>
  <si>
    <t>prijs</t>
  </si>
  <si>
    <t>Artikel-</t>
  </si>
  <si>
    <t>nummer</t>
  </si>
  <si>
    <t>Mof / spie</t>
  </si>
  <si>
    <t>flens</t>
  </si>
  <si>
    <t xml:space="preserve"> 32 mm 15 gr 12,5 bar</t>
  </si>
  <si>
    <t>mof x spie</t>
  </si>
  <si>
    <t xml:space="preserve"> 32 mm 15 gr 12,5 bar </t>
  </si>
  <si>
    <t xml:space="preserve"> 50 mm 90 gr 10 bar </t>
  </si>
  <si>
    <t xml:space="preserve">110 mm 90 gr 10 bar </t>
  </si>
  <si>
    <t xml:space="preserve"> 32 mm 45 gr 10 bar </t>
  </si>
  <si>
    <t xml:space="preserve"> 40 mm 45 gr 10 bar </t>
  </si>
  <si>
    <t xml:space="preserve"> 50 mm 45 gr 10 bar </t>
  </si>
  <si>
    <t xml:space="preserve"> 63 mm 45 gr 10 bar </t>
  </si>
  <si>
    <t xml:space="preserve"> 90 mm 45 gr 10 bar </t>
  </si>
  <si>
    <t>110 mm 45 gr 10 bar</t>
  </si>
  <si>
    <t xml:space="preserve"> 40 mm 15 gr 12,5 bar </t>
  </si>
  <si>
    <t xml:space="preserve"> 50 mm 15 gr 12,5 bar </t>
  </si>
  <si>
    <t xml:space="preserve"> 63 mm 15 gr 12,5 bar</t>
  </si>
  <si>
    <t xml:space="preserve"> 75 mm 15 gr 12,5 bar</t>
  </si>
  <si>
    <t xml:space="preserve"> 90 mm 15 gr 12,5 bar</t>
  </si>
  <si>
    <t>110 mm 15 gr 12,5 bar</t>
  </si>
  <si>
    <t>125 mm 15 gr 12,5 bar</t>
  </si>
  <si>
    <t>140 mm 15 gr 12,5 bar</t>
  </si>
  <si>
    <t>160 mm 15 gr 12,5 bar</t>
  </si>
  <si>
    <t>200 mm 15 gr 12,5 bar</t>
  </si>
  <si>
    <t>225 mm 15 gr 12,5 bar</t>
  </si>
  <si>
    <t>250 mm 15 gr 12,5 bar</t>
  </si>
  <si>
    <t>280 mm 15 gr 12,5 bar</t>
  </si>
  <si>
    <t>315 mm 15 gr 12,5 bar</t>
  </si>
  <si>
    <t xml:space="preserve"> 40 mm 15 gr 12,5 bar</t>
  </si>
  <si>
    <t xml:space="preserve"> 50 mm 15 gr 12,5 bar</t>
  </si>
  <si>
    <t xml:space="preserve"> 63 x 75 mm 12,5 bar</t>
  </si>
  <si>
    <t xml:space="preserve"> 75 x 90 mm 12,5 bar</t>
  </si>
  <si>
    <t xml:space="preserve"> 32 mm L = 150 mm 6 bar excl. Lekflens</t>
  </si>
  <si>
    <t xml:space="preserve"> 32 mm L = 200 mm 6 bar excl. Lekflens</t>
  </si>
  <si>
    <t xml:space="preserve"> 32 mm L = 250 mm 6 bar excl. Lekflens</t>
  </si>
  <si>
    <t xml:space="preserve"> 32 mm L = 300 mm 6 bar excl. Lekflens</t>
  </si>
  <si>
    <t xml:space="preserve"> 32 mm L = 350 mm 6 bar excl. Lekflens</t>
  </si>
  <si>
    <t xml:space="preserve"> 32 mm L = 400 mm 6 bar excl. Lekflens</t>
  </si>
  <si>
    <t>500 mm L = 200 mm 6 bar excl. Lekflens</t>
  </si>
  <si>
    <t xml:space="preserve"> 40 mm L = 200 mm 6 bar excl. Lekflens</t>
  </si>
  <si>
    <t xml:space="preserve"> 40 mm L = 250 mm 6 bar excl. Lekflens</t>
  </si>
  <si>
    <t xml:space="preserve"> 40 mm L = 300 mm 6 bar excl. Lekflens</t>
  </si>
  <si>
    <t xml:space="preserve"> 40 mm L = 350 mm 6 bar excl. Lekflens</t>
  </si>
  <si>
    <t xml:space="preserve"> 40 mm L = 150 mm 6 bar excl. Lekflens</t>
  </si>
  <si>
    <t xml:space="preserve"> 50 mm L = 100 mm 6 bar excl. Lekflens</t>
  </si>
  <si>
    <t xml:space="preserve"> 50 mm L = 150 mm 6 bar excl. Lekflens</t>
  </si>
  <si>
    <t xml:space="preserve"> 50 mm L = 200 mm 6 bar excl. Lekflens</t>
  </si>
  <si>
    <t xml:space="preserve"> 50 mm L = 250 mm 6 bar excl. Lekflens</t>
  </si>
  <si>
    <t xml:space="preserve"> 50 mm L = 300 mm 6 bar excl. Lekflens</t>
  </si>
  <si>
    <t xml:space="preserve"> 50 mm L = 350 mm 6 bar excl. Lekflens</t>
  </si>
  <si>
    <t xml:space="preserve"> 50 mm L = 400 mm 6 bar excl. Lekflens</t>
  </si>
  <si>
    <t xml:space="preserve"> 63 mm L = 100 mm 6 bar excl. Lekflens</t>
  </si>
  <si>
    <t xml:space="preserve"> 63 mm L = 150 mm 6 bar excl. Lekflens</t>
  </si>
  <si>
    <t xml:space="preserve"> 63 mm L = 200 mm 6 bar excl. Lekflens</t>
  </si>
  <si>
    <t xml:space="preserve"> 63 mm L = 250 mm 6 bar excl. Lekflens</t>
  </si>
  <si>
    <t xml:space="preserve"> 63 mm L = 300 mm 6 bar excl. Lekflens</t>
  </si>
  <si>
    <t xml:space="preserve"> 63 mm L = 350 mm 6 bar excl. Lekflens</t>
  </si>
  <si>
    <t xml:space="preserve"> 63 mm L = 400 mm 6 bar excl. Lekflens</t>
  </si>
  <si>
    <t xml:space="preserve"> 75 mm L = 150 mm 6 bar excl. Lekflens</t>
  </si>
  <si>
    <t xml:space="preserve"> 75 mm L = 200 mm 6 bar excl. Lekflens</t>
  </si>
  <si>
    <t xml:space="preserve"> 75 mm L = 250 mm 6 bar excl. Lekflens</t>
  </si>
  <si>
    <t xml:space="preserve"> 75 mm L = 300 mm 6 bar excl. Lekflens</t>
  </si>
  <si>
    <t xml:space="preserve"> 75 mm L = 350 mm 6 bar excl. Lekflens</t>
  </si>
  <si>
    <t xml:space="preserve"> 75 mm L = 400 mm 6 bar excl. Lekflens</t>
  </si>
  <si>
    <t xml:space="preserve"> 90 mm L = 150 mm 6 bar excl. Lekflens</t>
  </si>
  <si>
    <t xml:space="preserve"> 90 mm L = 200 mm 6 bar excl. Lekflens</t>
  </si>
  <si>
    <t xml:space="preserve"> 90 mm L = 250 mm 6 bar excl. Lekflens</t>
  </si>
  <si>
    <t xml:space="preserve"> 90 mm L = 300 mm 6 bar excl. Lekflens</t>
  </si>
  <si>
    <t xml:space="preserve"> 90 mm L = 350 mm 6 bar excl. Lekflens</t>
  </si>
  <si>
    <t xml:space="preserve"> 90 mm L = 400 mm 6 bar excl. Lekflens</t>
  </si>
  <si>
    <t>110 mm L = 200 mm 6 bar excl. Lekflens</t>
  </si>
  <si>
    <t>110 mm L = 250 mm 6 bar excl. Lekflens</t>
  </si>
  <si>
    <t>110 mm L = 300 mm 6 bar excl. Lekflens</t>
  </si>
  <si>
    <t>110 mm L = 350 mm 6 bar excl. Lekflens</t>
  </si>
  <si>
    <t>110 mm L = 400 mm 6 bar excl. Lekflens</t>
  </si>
  <si>
    <t>125 mm L = 200 mm 6 bar excl. Lekflens</t>
  </si>
  <si>
    <t>125 mm L = 250 mm 6 bar excl. Lekflens</t>
  </si>
  <si>
    <t>125 mm L = 300 mm 6 bar excl. Lekflens</t>
  </si>
  <si>
    <t>125 mm L = 350 mm 6 bar excl. Lekflens</t>
  </si>
  <si>
    <t>125 mm L = 400 mm 6 bar excl. Lekflens</t>
  </si>
  <si>
    <t>140 mm L = 200 mm 6 bar excl. Lekflens</t>
  </si>
  <si>
    <t>140 mm L = 300 mm 6 bar excl. Lekflens</t>
  </si>
  <si>
    <t>140 mm L = 400 mm 6 bar excl. Lekflens</t>
  </si>
  <si>
    <t>140 mm L = 500 mm 6 bar excl. Lekflens</t>
  </si>
  <si>
    <t>160 mm L = 200 mm 6 bar excl. Lekflens</t>
  </si>
  <si>
    <t>160 mm L = 250 mm 6 bar excl. Lekflens</t>
  </si>
  <si>
    <t>160 mm L = 300 mm 6 bar excl. Lekflens</t>
  </si>
  <si>
    <t>160 mm L = 350 mm 6 bar excl. Lekflens</t>
  </si>
  <si>
    <t>160 mm L = 400 mm 6 bar excl. Lekflens</t>
  </si>
  <si>
    <t>160 mm L = 500 mm 6 bar excl. Lekflens</t>
  </si>
  <si>
    <t>200 mm L = 150 mm 6 bar excl. Lekflens</t>
  </si>
  <si>
    <t>200 mm L = 200 mm 6 bar excl. Lekflens</t>
  </si>
  <si>
    <t>200 mm L = 250 mm 6 bar excl. Lekflens</t>
  </si>
  <si>
    <t>200 mm L = 300 mm 6 bar excl. Lekflens</t>
  </si>
  <si>
    <t>200 mm L = 350 mm 6 bar excl. Lekflens</t>
  </si>
  <si>
    <t>200 mm L = 400 mm 6 bar excl. Lekflens</t>
  </si>
  <si>
    <t>200 mm L = 450 mm 6 bar excl. Lekflens</t>
  </si>
  <si>
    <t>200 mm L = 500 mm 6 bar excl. Lekflens</t>
  </si>
  <si>
    <t>225 mm L = 250 mm 6 bar excl. Lekflens</t>
  </si>
  <si>
    <t>225 mm L = 300 mm 6 bar excl. Lekflens</t>
  </si>
  <si>
    <t>225 mm L = 400 mm 6 bar excl. Lekflens</t>
  </si>
  <si>
    <t>225 mm L = 500 mm 6 bar excl. Lekflens</t>
  </si>
  <si>
    <t>250 mm L = 200 mm 6 bar excl. Lekflens</t>
  </si>
  <si>
    <t>250 mm L = 250 mm 6 bar excl. Lekflens</t>
  </si>
  <si>
    <t>250 mm L = 300 mm 6 bar excl. Lekflens</t>
  </si>
  <si>
    <t>250 mm L = 350 mm 6 bar excl. Lekflens</t>
  </si>
  <si>
    <t>250 mm L = 400 mm 6 bar excl. Lekflens</t>
  </si>
  <si>
    <t>250 mm L = 500 mm 6 bar excl. Lekflens</t>
  </si>
  <si>
    <t>280 mm L = 250 mm 6 bar excl. Lekflens</t>
  </si>
  <si>
    <t>280 mm L = 300 mm 6 bar excl. Lekflens</t>
  </si>
  <si>
    <t>280 mm L = 400 mm 6 bar excl. Lekflens</t>
  </si>
  <si>
    <t>280 mm L = 500 mm 6 bar excl. Lekflens</t>
  </si>
  <si>
    <t>315 mm L = 200 mm 6 bar excl. Lekflens</t>
  </si>
  <si>
    <t>315 mm L = 250 mm 6 bar excl. Lekflens</t>
  </si>
  <si>
    <t>315 mm L = 300 mm 6 bar excl. Lekflens</t>
  </si>
  <si>
    <t>315 mm L = 350 mm 6 bar excl. Lekflens</t>
  </si>
  <si>
    <t>315 mm L = 400 mm 6 bar excl. Lekflens</t>
  </si>
  <si>
    <t>315 mm L = 500 mm 6 bar excl. Lekflens</t>
  </si>
  <si>
    <t>400 mm L = 200 mm 6 bar excl. Lekflens</t>
  </si>
  <si>
    <t>400 mm L = 250 mm 6 bar excl. Lekflens</t>
  </si>
  <si>
    <t>400 mm L = 300 mm 6 bar excl. Lekflens</t>
  </si>
  <si>
    <t>400 mm L = 400 mm 6 bar excl. Lekflens</t>
  </si>
  <si>
    <t>400 mm L = 500 mm 6 bar excl. Lekflens</t>
  </si>
  <si>
    <t xml:space="preserve"> 50 mm L = 100 mm 6 bar incl. Lekflens</t>
  </si>
  <si>
    <t xml:space="preserve"> 50 mm L = 150 mm 6 bar incl. Lekflens</t>
  </si>
  <si>
    <t xml:space="preserve"> 50 mm L = 200 mm 6 bar incl. Lekflens</t>
  </si>
  <si>
    <t xml:space="preserve"> 50 mm L = 250 mm 6 bar incl. Lekflens</t>
  </si>
  <si>
    <t xml:space="preserve"> 50 mm L = 300 mm 6 bar incl. Lekflens</t>
  </si>
  <si>
    <t xml:space="preserve"> 50 mm L = 350 mm 6 bar incl. Lekflens</t>
  </si>
  <si>
    <t xml:space="preserve"> 50 mm L = 400 mm 6 bar incl. Lekflens</t>
  </si>
  <si>
    <t xml:space="preserve"> 63 mm L = 100 mm 6 bar incl. Lekflens</t>
  </si>
  <si>
    <t xml:space="preserve"> 63 mm L = 150 mm 6 bar incl. Lekflens</t>
  </si>
  <si>
    <t xml:space="preserve"> 63 mm L = 200 mm 6 bar incl. Lekflens</t>
  </si>
  <si>
    <t xml:space="preserve"> 63 mm L = 250 mm 6 bar incl. Lekflens</t>
  </si>
  <si>
    <t xml:space="preserve"> 63 mm L = 300 mm 6 bar incl. Lekflens</t>
  </si>
  <si>
    <t xml:space="preserve"> 63 mm L = 350 mm 6 bar incl. Lekflens</t>
  </si>
  <si>
    <t xml:space="preserve"> 63 mm L = 400 mm 6 bar incl. Lekflens</t>
  </si>
  <si>
    <t xml:space="preserve"> 75 mm L = 150 mm 6 bar incl. Lekflens</t>
  </si>
  <si>
    <t xml:space="preserve"> 75 mm L = 200 mm 6 bar incl. Lekflens</t>
  </si>
  <si>
    <t xml:space="preserve"> 75 mm L = 250 mm 6 bar incl. Lekflens</t>
  </si>
  <si>
    <t xml:space="preserve"> 75 mm L = 300 mm 6 bar incl. Lekflens</t>
  </si>
  <si>
    <t xml:space="preserve"> 75 mm L = 350 mm 6 bar incl. Lekflens</t>
  </si>
  <si>
    <t xml:space="preserve"> 75 mm L = 400 mm 6 bar incl. Lekflens</t>
  </si>
  <si>
    <t xml:space="preserve"> 90 mm L = 150 mm 6 bar incl. Lekflens</t>
  </si>
  <si>
    <t xml:space="preserve"> 90 mm L = 200 mm 6 bar incl. Lekflens</t>
  </si>
  <si>
    <t xml:space="preserve"> 90 mm L = 250 mm 6 bar incl. Lekflens</t>
  </si>
  <si>
    <t xml:space="preserve"> 90 mm L = 300 mm 6 bar incl. Lekflens</t>
  </si>
  <si>
    <t xml:space="preserve"> 90 mm L = 350 mm 6 bar incl. Lekflens</t>
  </si>
  <si>
    <t xml:space="preserve"> 90 mm L = 400 mm 6 bar incl. Lekflens</t>
  </si>
  <si>
    <t>110 mm L = 150 mm 6 bar incl. Lekflens</t>
  </si>
  <si>
    <t>110 mm L = 200 mm 6 bar incl. Lekflens</t>
  </si>
  <si>
    <t>110 mm L = 250 mm 6 bar incl. Lekflens</t>
  </si>
  <si>
    <t>110 mm L = 300 mm 6 bar incl. Lekflens</t>
  </si>
  <si>
    <t>110 mm L = 350 mm 6 bar incl. Lekflens</t>
  </si>
  <si>
    <t>110 mm L = 400 mm 6 bar incl. Lekflens</t>
  </si>
  <si>
    <t>125 mm L = 150 mm 6 bar incl. Lekflens</t>
  </si>
  <si>
    <t>125 mm L = 200 mm 6 bar incl. Lekflens</t>
  </si>
  <si>
    <t>125 mm L = 250 mm 6 bar incl. Lekflens</t>
  </si>
  <si>
    <t>125 mm L = 300 mm 6 bar incl. Lekflens</t>
  </si>
  <si>
    <t>125 mm L = 350 mm 6 bar incl. Lekflens</t>
  </si>
  <si>
    <t>125 mm L = 400 mm 6 bar incl. Lekflens</t>
  </si>
  <si>
    <t>140 mm L = 200 mm 6 bar incl. Lekflens</t>
  </si>
  <si>
    <t>140 mm L = 250 mm 6 bar incl. Lekflens</t>
  </si>
  <si>
    <t>140 mm L = 300 mm 6 bar incl. Lekflens</t>
  </si>
  <si>
    <t>140 mm L = 350 mm 6 bar incl. Lekflens</t>
  </si>
  <si>
    <t>140 mm L = 400 mm 6 bar incl. Lekflens</t>
  </si>
  <si>
    <t>140 mm L = 500 mm 6 bar incl. Lekflens</t>
  </si>
  <si>
    <t>160 mm L = 200 mm 6 bar incl. Lekflens</t>
  </si>
  <si>
    <t>160 mm L = 250 mm 6 bar incl. Lekflens</t>
  </si>
  <si>
    <t>160 mm L = 300 mm 6 bar incl. Lekflens</t>
  </si>
  <si>
    <t>160 mm L = 350 mm 6 bar incl. Lekflens</t>
  </si>
  <si>
    <t>160 mm L = 400 mm 6 bar incl. Lekflens</t>
  </si>
  <si>
    <t>160 mm L = 450 mm 6 bar incl. Lekflens</t>
  </si>
  <si>
    <t>160 mm L = 500 mm 6 bar incl. Lekflens</t>
  </si>
  <si>
    <t>200 mm L = 200 mm 6 bar incl. Lekflens</t>
  </si>
  <si>
    <t>200 mm L = 250 mm 6 bar incl. Lekflens</t>
  </si>
  <si>
    <t>200 mm L = 300 mm 6 bar incl. Lekflens</t>
  </si>
  <si>
    <t>200 mm L = 350 mm 6 bar incl. Lekflens</t>
  </si>
  <si>
    <t>200 mm L = 400 mm 6 bar incl. Lekflens</t>
  </si>
  <si>
    <t>200 mm L = 500 mm 6 bar incl. Lekflens</t>
  </si>
  <si>
    <t>225 mm L = 200 mm 6 bar incl. Lekflens</t>
  </si>
  <si>
    <t>225 mm L = 250 mm 6 bar incl. Lekflens</t>
  </si>
  <si>
    <t>225 mm L = 300 mm 6 bar incl. Lekflens</t>
  </si>
  <si>
    <t>225 mm L = 400 mm 6 bar incl. Lekflens</t>
  </si>
  <si>
    <t>225 mm L = 500 mm 6 bar incl. Lekflens</t>
  </si>
  <si>
    <t>250 mm L = 200 mm 6 bar incl. Lekflens</t>
  </si>
  <si>
    <t>250 mm L = 250 mm 6 bar incl. Lekflens</t>
  </si>
  <si>
    <t>250 mm L = 300 mm 6 bar incl. Lekflens</t>
  </si>
  <si>
    <t>250 mm L = 350 mm 6 bar incl. Lekflens</t>
  </si>
  <si>
    <t>250 mm L = 400 mm 6 bar incl. Lekflens</t>
  </si>
  <si>
    <t>250 mm L = 500 mm 6 bar incl. Lekflens</t>
  </si>
  <si>
    <t>280 mm L = 250 mm 6 bar incl. Lekflens</t>
  </si>
  <si>
    <t>280 mm L = 300 mm 6 bar incl. Lekflens</t>
  </si>
  <si>
    <t>280 mm L = 350 mm 6 bar incl. Lekflens</t>
  </si>
  <si>
    <t>280 mm L = 400 mm 6 bar incl. Lekflens</t>
  </si>
  <si>
    <t>280 mm L = 500 mm 6 bar incl. Lekflens</t>
  </si>
  <si>
    <t>315 mm L = 200 mm 6 bar incl. Lekflens</t>
  </si>
  <si>
    <t>315 mm L = 250 mm 6 bar incl. Lekflens</t>
  </si>
  <si>
    <t>315 mm L = 300 mm 6 bar incl. Lekflens</t>
  </si>
  <si>
    <t>315 mm L = 350 mm 6 bar incl. Lekflens</t>
  </si>
  <si>
    <t>315 mm L = 400 mm 6 bar incl. Lekflens</t>
  </si>
  <si>
    <t>315 mm L = 500 mm 6 bar incl. Lekflens</t>
  </si>
  <si>
    <t>400 mm L = 200 mm 6 bar incl. Lekflens</t>
  </si>
  <si>
    <t>400 mm L = 250 mm 6 bar incl. Lekflens</t>
  </si>
  <si>
    <t>400 mm L = 300 mm 6 bar incl. Lekflens</t>
  </si>
  <si>
    <t>400 mm L = 350 mm 6 bar incl. Lekflens</t>
  </si>
  <si>
    <t>400 mm L = 400 mm 6 bar incl. Lekflens</t>
  </si>
  <si>
    <t>400 mm L = 500 mm 6 bar incl. Lekflens</t>
  </si>
  <si>
    <t>250 mm 30 gr 6 bar R = 1,2 x D</t>
  </si>
  <si>
    <t>315 mm 30 gr 6 bar R = 1,2 x D</t>
  </si>
  <si>
    <t>400 mm 30 gr 6 bar R = 1,2 x D</t>
  </si>
  <si>
    <t>250 mm 22,5 gr 6 bar R = 1,2 x D</t>
  </si>
  <si>
    <t>315 mm 22,5 gr 6 bar R = 1,2 x D</t>
  </si>
  <si>
    <t>400 mm 22,5 gr 6 bar R = 1,2 x D</t>
  </si>
  <si>
    <t>250 mm 15 gr 6 bar R = 1,2 x D</t>
  </si>
  <si>
    <t>315 mm 15 gr 6 bar R = 1,2 x D</t>
  </si>
  <si>
    <t>400 mm 15 gr 6 bar R = 1,2 x D</t>
  </si>
  <si>
    <t>2 x flens</t>
  </si>
  <si>
    <t>PVC verdeelstuk</t>
  </si>
  <si>
    <t>Type</t>
  </si>
  <si>
    <t>* Alleen samengesteld leverbaar</t>
  </si>
  <si>
    <t>** Kleur en levertijd is afhankelijk van beschikbaarheid buis</t>
  </si>
  <si>
    <t>315 mm 75 gr 10 bar *</t>
  </si>
  <si>
    <t>280 mm 75 gr 10 bar *</t>
  </si>
  <si>
    <t>250 mm 75 gr 10 bar *</t>
  </si>
  <si>
    <t>225 mm 75 gr 10 bar *</t>
  </si>
  <si>
    <t>200 mm 75 gr 10 bar *</t>
  </si>
  <si>
    <t>160 mm 75 gr 10 bar *</t>
  </si>
  <si>
    <t>140 mm 75 gr 10 bar *</t>
  </si>
  <si>
    <t>125 mm 75 gr 10 bar *</t>
  </si>
  <si>
    <t>110 mm 75 gr 10 bar *</t>
  </si>
  <si>
    <t>110 mm 60 gr 10 bar *</t>
  </si>
  <si>
    <t>125 mm 60 gr 10 bar *</t>
  </si>
  <si>
    <t>140 mm 60 gr 10 bar *</t>
  </si>
  <si>
    <t>160 mm 60 gr 10 bar *</t>
  </si>
  <si>
    <t>200 mm 60 gr 10 bar *</t>
  </si>
  <si>
    <t>225 mm 60 gr 10 bar *</t>
  </si>
  <si>
    <t>250 mm 60 gr 10 bar *</t>
  </si>
  <si>
    <t>280 mm 60 gr 10 bar *</t>
  </si>
  <si>
    <t>315 mm 60 gr 10 bar *</t>
  </si>
  <si>
    <t>400 x 50 x 400 mm 10 bar **</t>
  </si>
  <si>
    <t>400 x 63 x 400 mm 10 bar **</t>
  </si>
  <si>
    <t>400 x 75 x 400 mm 10 bar **</t>
  </si>
  <si>
    <t>400 x 90 x 400 mm 10 bar **</t>
  </si>
  <si>
    <t>400 x 110 x 400 mm 10 bar **</t>
  </si>
  <si>
    <t>400 x 125 x 400 mm 10 bar **</t>
  </si>
  <si>
    <t>400 x 140 x 400 mm 10 bar **</t>
  </si>
  <si>
    <t>400 x 160 x 400 mm 10 bar **</t>
  </si>
  <si>
    <t>400 x 200 x 400 mm 10 bar **</t>
  </si>
  <si>
    <t>400 x 225 x 400 mm 10 bar **</t>
  </si>
  <si>
    <t>401 x 250 x 400 mm 10 bar **</t>
  </si>
  <si>
    <t>401 x 280 x 400 mm 10 bar **</t>
  </si>
  <si>
    <t>401 x 315 x 400 mm 10 bar **</t>
  </si>
  <si>
    <t>400 x 400 x 400 mm 10 bar **</t>
  </si>
  <si>
    <t>500 x 50 x 500 mm 10 bar **</t>
  </si>
  <si>
    <t>500 x 63 x 500 mm 10 bar **</t>
  </si>
  <si>
    <t>500 x 70 x 500 mm 10 bar **</t>
  </si>
  <si>
    <t>500 x 90 x 500 mm 10 bar **</t>
  </si>
  <si>
    <t>500 x 110 x 500 mm 10 bar **</t>
  </si>
  <si>
    <t>500 x 125 x 500 mm 10 bar **</t>
  </si>
  <si>
    <t>500 x 140 x 500 mm 10 bar **</t>
  </si>
  <si>
    <t>500 x 160 x 500 mm 10 bar **</t>
  </si>
  <si>
    <t>500 x 200 x 500 mm 10 bar **</t>
  </si>
  <si>
    <t>500 x 225 x 500 mm 10 bar **</t>
  </si>
  <si>
    <t>500 x 250 x 500 mm 10 bar **</t>
  </si>
  <si>
    <t>500 x 280 x 500 mm 10 bar **</t>
  </si>
  <si>
    <t>500 x 315 x 500 mm 10 bar **</t>
  </si>
  <si>
    <t>500 x 400 x 500 mm 10 bar **</t>
  </si>
  <si>
    <t>400 x 500 mm 10 bar **</t>
  </si>
  <si>
    <t>400 mm 10 bar **</t>
  </si>
  <si>
    <t>500 mm 10 bar **</t>
  </si>
  <si>
    <t>400 x 50 x 50 x 400 mm 90 gr 10 bar **</t>
  </si>
  <si>
    <t>400 x 63 x 63 x 400 mm 90 gr 10 bar **</t>
  </si>
  <si>
    <t>400 x 75 x 75 x 400 mm 90 gr 10 bar **</t>
  </si>
  <si>
    <t>400 x 90 x 90 x 400 mm 90 gr 10 bar **</t>
  </si>
  <si>
    <t>400 x 110 x 110 x 400 mm 90 gr 10 bar **</t>
  </si>
  <si>
    <t>400 x 125 x 125 x 400 mm 90 gr 10 bar **</t>
  </si>
  <si>
    <t>400 x 140 x 140 x 400 mm 90 gr 10 bar **</t>
  </si>
  <si>
    <t>400 x 160 x 160 x 400 mm 90 gr 10 bar **</t>
  </si>
  <si>
    <t>400 x 200 x 200 x 400 mm 90 gr 10 bar **</t>
  </si>
  <si>
    <t>400 x 225 x 225 x 400 mm 90 gr 10 bar **</t>
  </si>
  <si>
    <t>400 x 250 x 250 x 400 mm 90 gr 10 bar **</t>
  </si>
  <si>
    <t>400 x 280 x 280 x 400 mm 90 gr 10 bar **</t>
  </si>
  <si>
    <t>400 x 315 x 315 x 400 mm 90 gr 10 bar **</t>
  </si>
  <si>
    <t>500 x 50 x 50 x 500 mm 90 gr 10 bar **</t>
  </si>
  <si>
    <t>500 x 63 x 63 x 500 mm 90 gr 10 bar **</t>
  </si>
  <si>
    <t>500 x 75 x 75 x 500 mm 90 gr 10 bar **</t>
  </si>
  <si>
    <t>500 x 90 x 90 x 500 mm 90 gr 10 bar **</t>
  </si>
  <si>
    <t>500 x 110 x 110 x 500 mm 90 gr 10 bar **</t>
  </si>
  <si>
    <t>500 x 125 x 125 x 500 mm 90 gr 10 bar **</t>
  </si>
  <si>
    <t>500 x 140 x 140 x 500 mm 90 gr 10 bar **</t>
  </si>
  <si>
    <t>500 x 160 x 160 x 500 mm 90 gr 10 bar **</t>
  </si>
  <si>
    <t>500 x 200 x 200 x 500 mm 90 gr 10 bar **</t>
  </si>
  <si>
    <t>500 x 225 x 225 x 500 mm 90 gr 10 bar **</t>
  </si>
  <si>
    <t>500 x 250 x 250 x 500 mm 90 gr 10 bar **</t>
  </si>
  <si>
    <t>500 x 280 x 280 x 500 mm 90 gr 10 bar **</t>
  </si>
  <si>
    <t>500 x 315 x 315 x 500 mm 90 gr 10 bar **</t>
  </si>
  <si>
    <t>500 x 400 x 400 x 500 mm 90 gr 10 bar **</t>
  </si>
  <si>
    <t>500 x 50 x 500 mm 90 gr 6 bar **</t>
  </si>
  <si>
    <t>500 x 63 x 500 mm 90 gr 6 bar **</t>
  </si>
  <si>
    <t>500 x 75 x 500 mm 90 gr 6 bar **</t>
  </si>
  <si>
    <t>500 x 90 x 500 mm 90 gr 6 bar **</t>
  </si>
  <si>
    <t>500 x 110 x 500 mm 90 gr 6 bar **</t>
  </si>
  <si>
    <t>500 x 125 x 500 mm 90 gr 6 bar **</t>
  </si>
  <si>
    <t>500 x 140 x 500 mm 90 gr 6 bar **</t>
  </si>
  <si>
    <t>500 x 160 x 500 mm 90 gr 6 bar **</t>
  </si>
  <si>
    <t>500 x 200 x 500 mm 90 gr 6 bar **</t>
  </si>
  <si>
    <t>500 x 225 x 500 mm 90 gr 6 bar **</t>
  </si>
  <si>
    <t>500 x 250 x 500 mm 90 gr 6 bar **</t>
  </si>
  <si>
    <t>500 x 280 x 500 mm 90 gr 6 bar **</t>
  </si>
  <si>
    <t>500 x 315 x 500 mm 90 gr 6 bar **</t>
  </si>
  <si>
    <t>500 x 400 x 500 mm 90 gr 6 bar **</t>
  </si>
  <si>
    <t>500 mm 6 bar **</t>
  </si>
  <si>
    <t>500 x 50 x 50 x 500 mm 90 gr 6 bar **</t>
  </si>
  <si>
    <t>500 x 63 x 63 x 500 mm 90 gr 6 bar **</t>
  </si>
  <si>
    <t>500 x 75 x 75 x 500 mm 90 gr 6 bar **</t>
  </si>
  <si>
    <t>500 x 90 x 90 x 500 mm 90 gr 6 bar **</t>
  </si>
  <si>
    <t>500 x 110 x 110 x 500 mm 90 gr 6 bar **</t>
  </si>
  <si>
    <t>500 x 125 x 125 x 500 mm 90 gr 6 bar **</t>
  </si>
  <si>
    <t>500 x 140 x 140 x 500 mm 90 gr 6 bar **</t>
  </si>
  <si>
    <t>500 x 160 x 160 x 500 mm 90 gr 6 bar **</t>
  </si>
  <si>
    <t>500 x 200 x 200 x 500 mm 90 gr 6 bar **</t>
  </si>
  <si>
    <t>500 x 225 x 225 x 500 mm 90 gr 6 bar **</t>
  </si>
  <si>
    <t>500 x 250 x 250 x 500 mm 90 gr 6 bar **</t>
  </si>
  <si>
    <t>500 x 280 x 280 x 500 mm 90 gr 6 bar **</t>
  </si>
  <si>
    <t>500 x 315 x 315 x 500 mm 90 gr 6 bar **</t>
  </si>
  <si>
    <t>500 x 400 x 400 x 500 mm 90 gr 6 bar **</t>
  </si>
  <si>
    <t>D = 500 mm - Q(M3h) 267.5 - Aansl. 250 mm - 2 bar **</t>
  </si>
  <si>
    <t>D =  500 mm - Q(M3h) 300.0 - Aansl. 250 mm - 2 bar **</t>
  </si>
  <si>
    <t>D =  500 mm - Q(M3h) 330.0 - Aansl. 315 mm - 2 bar **</t>
  </si>
  <si>
    <t>D =  500 mm - Q(M3h) 360.0 - Aansl. 315 mm - 2 bar **</t>
  </si>
  <si>
    <t>D =  500 mm - Q(M3h) 390.0 - Aansl. 315 mm - 2 bar **</t>
  </si>
  <si>
    <t>D =  500 mm - Q(M3h) 420.0 - Aansl. 315 mm - 2 bar **</t>
  </si>
  <si>
    <t>D =  500 mm - Q(M3h) 450.0 - Aansl. 315 mm - 2 bar **</t>
  </si>
  <si>
    <t>D =  500 mm - Q(M3h) 500.0 - Aansl. 400 mm - 2 bar **</t>
  </si>
  <si>
    <t>Aansl. variabel - L = variabel - D =  500 mm - 6 bar **</t>
  </si>
  <si>
    <t>Aansl. variabel - L = variabel - D =  630 mm - 6 bar **</t>
  </si>
  <si>
    <t>Aansl. variabel - L = variabel - D =  400 mm - 10 bar **</t>
  </si>
  <si>
    <t xml:space="preserve">2x mof </t>
  </si>
  <si>
    <t>HV transparante bocht</t>
  </si>
  <si>
    <t>32 mm 90 gr</t>
  </si>
  <si>
    <t xml:space="preserve"> R = 1,8 x D</t>
  </si>
  <si>
    <t xml:space="preserve"> R = 1,5 x D</t>
  </si>
  <si>
    <t>50 mm 90 gr</t>
  </si>
  <si>
    <t>63 mm 90 gr</t>
  </si>
  <si>
    <t>40 mm 90 gr</t>
  </si>
  <si>
    <t xml:space="preserve"> 90 x 110 mm 12,5 bar</t>
  </si>
  <si>
    <t xml:space="preserve"> 32 mm 90 gr 16 bar</t>
  </si>
  <si>
    <t xml:space="preserve"> 40 mm 90 gr 16 bar</t>
  </si>
  <si>
    <t xml:space="preserve"> 32 mm 45 gr 16 bar</t>
  </si>
  <si>
    <t xml:space="preserve"> 40 mm 45 gr 16 bar</t>
  </si>
  <si>
    <t xml:space="preserve"> 32 mm L = 150 mm 6 bar  incl. Lekflens</t>
  </si>
  <si>
    <t xml:space="preserve"> 32 mm L = 200 mm 6 bar incl. Lekflens</t>
  </si>
  <si>
    <t xml:space="preserve"> 32 mm L = 250 mm 6 bar incl. Lekflens</t>
  </si>
  <si>
    <t xml:space="preserve"> 32 mm L = 300 mm 6 bar incl. Lekflens</t>
  </si>
  <si>
    <t xml:space="preserve"> 32 mm L = 350 mm 6 bar incl. Lekflens</t>
  </si>
  <si>
    <t xml:space="preserve"> 32 mm L = 400 mm 6 bar incl. Lekflens</t>
  </si>
  <si>
    <t xml:space="preserve"> 40 mm L = 200 mm 6 bar incl. Lekflens</t>
  </si>
  <si>
    <t xml:space="preserve"> 40 mm L = 250 mm 6 bar incl. Lekflens</t>
  </si>
  <si>
    <t xml:space="preserve"> 40 mm L = 300 mm 6 bar incl. Lekflens</t>
  </si>
  <si>
    <t xml:space="preserve"> 40 mm L = 350 mm 6 bar incl. Lekflens</t>
  </si>
  <si>
    <t>500 mm L = 300 mm 6 bar incl. Lekflens</t>
  </si>
  <si>
    <t>500 mm L = 500 mm 6 bar incl. Lekflens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</si>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</sst>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€&quot;\ #,##0.00;&quot;€&quot;\ \-#,##0.00"/>
    <numFmt numFmtId="44" formatCode="_ &quot;€&quot;\ * #,##0.00_ ;_ &quot;€&quot;\ * \-#,##0.00_ ;_ &quot;€&quot;\ * &quot;-&quot;??_ ;_ @_ "/>
    <numFmt numFmtId="164" formatCode="&quot;€&quot;\ #,##0.00000;&quot;€&quot;\ \-#,##0.00000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3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2" borderId="0" applyNumberFormat="0" applyBorder="0" applyAlignment="0" applyProtection="0"/>
    <xf numFmtId="0" fontId="7" fillId="3" borderId="0" applyNumberFormat="0" applyBorder="0" applyAlignment="0" applyProtection="0"/>
    <xf numFmtId="0" fontId="6" fillId="4" borderId="2">
      <alignment horizontal="center"/>
    </xf>
    <xf numFmtId="44" fontId="2" fillId="5" borderId="1" applyFont="0" applyAlignment="0">
      <alignment horizontal="center"/>
    </xf>
  </cellStyleXfs>
  <cellXfs count="113">
    <xf numFmtId="0" fontId="0" fillId="0" borderId="0" xfId="0"/>
    <xf numFmtId="0" fontId="3" fillId="0" borderId="0" xfId="0" applyFont="1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7" fontId="3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7" fontId="3" fillId="0" borderId="0" xfId="0" applyNumberFormat="1" applyFont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3" fillId="0" borderId="0" xfId="0" applyFont="1" applyBorder="1"/>
    <xf numFmtId="7" fontId="3" fillId="0" borderId="0" xfId="0" applyNumberFormat="1" applyFont="1" applyBorder="1" applyAlignment="1">
      <alignment horizontal="right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7" fontId="3" fillId="0" borderId="6" xfId="0" applyNumberFormat="1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3" xfId="0" applyFont="1" applyBorder="1"/>
    <xf numFmtId="0" fontId="3" fillId="0" borderId="6" xfId="0" applyFont="1" applyBorder="1"/>
    <xf numFmtId="0" fontId="2" fillId="0" borderId="0" xfId="1" applyFont="1" applyFill="1" applyBorder="1" applyAlignment="1">
      <alignment horizontal="center" wrapText="1"/>
    </xf>
    <xf numFmtId="0" fontId="2" fillId="0" borderId="0" xfId="1" applyFont="1" applyFill="1" applyBorder="1" applyAlignment="1">
      <alignment wrapText="1"/>
    </xf>
    <xf numFmtId="7" fontId="2" fillId="0" borderId="0" xfId="1" applyNumberFormat="1" applyFont="1" applyFill="1" applyBorder="1" applyAlignment="1">
      <alignment horizontal="right" wrapText="1"/>
    </xf>
    <xf numFmtId="0" fontId="3" fillId="0" borderId="0" xfId="0" applyFont="1" applyAlignment="1">
      <alignment horizontal="right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/>
    <xf numFmtId="7" fontId="2" fillId="0" borderId="1" xfId="1" applyNumberFormat="1" applyFont="1" applyFill="1" applyBorder="1" applyAlignment="1">
      <alignment horizontal="right"/>
    </xf>
    <xf numFmtId="0" fontId="5" fillId="6" borderId="0" xfId="2" applyFont="1" applyFill="1"/>
    <xf numFmtId="0" fontId="3" fillId="0" borderId="7" xfId="0" applyFont="1" applyBorder="1"/>
    <xf numFmtId="0" fontId="3" fillId="0" borderId="6" xfId="0" applyFont="1" applyBorder="1" applyAlignment="1">
      <alignment horizontal="center"/>
    </xf>
    <xf numFmtId="0" fontId="9" fillId="0" borderId="0" xfId="0" applyFont="1"/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7" fontId="3" fillId="0" borderId="1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7" fontId="3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0" borderId="1" xfId="1" applyFont="1" applyFill="1" applyBorder="1" applyAlignment="1">
      <alignment horizontal="left" vertical="center" wrapText="1"/>
    </xf>
    <xf numFmtId="0" fontId="3" fillId="0" borderId="6" xfId="0" applyFont="1" applyBorder="1" applyAlignment="1">
      <alignment vertical="center"/>
    </xf>
    <xf numFmtId="0" fontId="8" fillId="2" borderId="2" xfId="2" applyFont="1" applyBorder="1" applyAlignment="1">
      <alignment horizontal="center"/>
    </xf>
    <xf numFmtId="0" fontId="1" fillId="0" borderId="6" xfId="1" applyBorder="1"/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wrapText="1"/>
    </xf>
    <xf numFmtId="0" fontId="3" fillId="0" borderId="2" xfId="0" applyFont="1" applyBorder="1" applyAlignment="1">
      <alignment horizontal="center"/>
    </xf>
    <xf numFmtId="0" fontId="2" fillId="0" borderId="5" xfId="1" applyFont="1" applyFill="1" applyBorder="1" applyAlignment="1">
      <alignment horizontal="center" wrapText="1"/>
    </xf>
    <xf numFmtId="0" fontId="2" fillId="0" borderId="5" xfId="1" applyFont="1" applyFill="1" applyBorder="1" applyAlignment="1">
      <alignment wrapText="1"/>
    </xf>
    <xf numFmtId="0" fontId="3" fillId="0" borderId="5" xfId="0" applyFont="1" applyBorder="1" applyAlignment="1">
      <alignment horizontal="center"/>
    </xf>
    <xf numFmtId="0" fontId="2" fillId="0" borderId="6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wrapText="1"/>
    </xf>
    <xf numFmtId="0" fontId="2" fillId="0" borderId="11" xfId="1" applyFont="1" applyFill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1" xfId="0" applyFont="1" applyBorder="1"/>
    <xf numFmtId="7" fontId="3" fillId="0" borderId="11" xfId="0" applyNumberFormat="1" applyFont="1" applyBorder="1" applyAlignment="1">
      <alignment horizontal="right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2" fillId="0" borderId="9" xfId="1" applyFont="1" applyFill="1" applyBorder="1" applyAlignment="1">
      <alignment wrapText="1"/>
    </xf>
    <xf numFmtId="0" fontId="3" fillId="0" borderId="5" xfId="0" applyFont="1" applyBorder="1"/>
    <xf numFmtId="0" fontId="3" fillId="0" borderId="2" xfId="0" applyFont="1" applyBorder="1"/>
    <xf numFmtId="7" fontId="3" fillId="0" borderId="2" xfId="0" applyNumberFormat="1" applyFont="1" applyBorder="1" applyAlignment="1">
      <alignment horizontal="right"/>
    </xf>
    <xf numFmtId="0" fontId="3" fillId="0" borderId="5" xfId="0" applyFont="1" applyFill="1" applyBorder="1" applyAlignment="1">
      <alignment horizontal="center"/>
    </xf>
    <xf numFmtId="7" fontId="3" fillId="0" borderId="5" xfId="0" applyNumberFormat="1" applyFont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0" fontId="2" fillId="0" borderId="9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left" wrapText="1"/>
    </xf>
    <xf numFmtId="0" fontId="2" fillId="0" borderId="9" xfId="1" applyFont="1" applyFill="1" applyBorder="1" applyAlignment="1">
      <alignment horizontal="left" wrapText="1"/>
    </xf>
    <xf numFmtId="0" fontId="2" fillId="0" borderId="5" xfId="1" applyFont="1" applyFill="1" applyBorder="1" applyAlignment="1">
      <alignment horizontal="left" wrapText="1"/>
    </xf>
    <xf numFmtId="0" fontId="3" fillId="0" borderId="11" xfId="0" applyFont="1" applyBorder="1" applyAlignment="1">
      <alignment horizontal="left"/>
    </xf>
    <xf numFmtId="0" fontId="1" fillId="0" borderId="11" xfId="1" applyBorder="1"/>
    <xf numFmtId="0" fontId="1" fillId="0" borderId="7" xfId="1" applyBorder="1"/>
    <xf numFmtId="7" fontId="3" fillId="0" borderId="8" xfId="0" applyNumberFormat="1" applyFont="1" applyBorder="1" applyAlignment="1">
      <alignment horizontal="right"/>
    </xf>
    <xf numFmtId="0" fontId="3" fillId="0" borderId="8" xfId="0" applyFont="1" applyBorder="1"/>
    <xf numFmtId="7" fontId="3" fillId="0" borderId="13" xfId="0" applyNumberFormat="1" applyFont="1" applyBorder="1" applyAlignment="1">
      <alignment horizontal="right"/>
    </xf>
    <xf numFmtId="0" fontId="3" fillId="0" borderId="13" xfId="0" applyFont="1" applyBorder="1"/>
    <xf numFmtId="0" fontId="3" fillId="0" borderId="11" xfId="0" applyFont="1" applyBorder="1" applyAlignment="1">
      <alignment horizontal="right"/>
    </xf>
    <xf numFmtId="7" fontId="8" fillId="2" borderId="2" xfId="2" applyNumberFormat="1" applyFont="1" applyBorder="1" applyAlignment="1">
      <alignment horizontal="center"/>
    </xf>
    <xf numFmtId="0" fontId="8" fillId="2" borderId="5" xfId="2" applyFont="1" applyBorder="1" applyAlignment="1">
      <alignment horizontal="center"/>
    </xf>
    <xf numFmtId="7" fontId="8" fillId="2" borderId="5" xfId="2" applyNumberFormat="1" applyFont="1" applyBorder="1" applyAlignment="1">
      <alignment horizontal="center"/>
    </xf>
    <xf numFmtId="0" fontId="4" fillId="2" borderId="5" xfId="2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8" fillId="2" borderId="9" xfId="2" applyFont="1" applyBorder="1" applyAlignment="1">
      <alignment horizontal="center"/>
    </xf>
    <xf numFmtId="7" fontId="8" fillId="2" borderId="9" xfId="2" applyNumberFormat="1" applyFont="1" applyBorder="1" applyAlignment="1">
      <alignment horizontal="center"/>
    </xf>
    <xf numFmtId="0" fontId="9" fillId="0" borderId="0" xfId="0" applyFont="1" applyBorder="1" applyAlignment="1">
      <alignment vertical="center"/>
    </xf>
    <xf numFmtId="0" fontId="2" fillId="0" borderId="7" xfId="1" applyFont="1" applyFill="1" applyBorder="1" applyAlignment="1">
      <alignment wrapText="1"/>
    </xf>
    <xf numFmtId="0" fontId="2" fillId="0" borderId="12" xfId="1" applyFont="1" applyFill="1" applyBorder="1" applyAlignment="1">
      <alignment wrapText="1"/>
    </xf>
    <xf numFmtId="0" fontId="2" fillId="0" borderId="10" xfId="1" applyFont="1" applyFill="1" applyBorder="1" applyAlignment="1">
      <alignment wrapText="1"/>
    </xf>
    <xf numFmtId="0" fontId="3" fillId="0" borderId="3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2" fillId="0" borderId="5" xfId="1" applyFont="1" applyFill="1" applyBorder="1" applyAlignment="1">
      <alignment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7" fontId="3" fillId="0" borderId="0" xfId="0" applyNumberFormat="1" applyFont="1"/>
    <xf numFmtId="164" fontId="3" fillId="0" borderId="0" xfId="0" applyNumberFormat="1" applyFont="1"/>
    <xf numFmtId="0" fontId="10" fillId="0" borderId="0" xfId="0" applyFont="1" applyBorder="1" applyAlignment="1">
      <alignment horizontal="center"/>
    </xf>
    <xf numFmtId="0" fontId="9" fillId="0" borderId="0" xfId="0" applyFont="1" applyAlignment="1">
      <alignment vertical="center"/>
    </xf>
    <xf numFmtId="7" fontId="2" fillId="0" borderId="11" xfId="1" applyNumberFormat="1" applyFont="1" applyFill="1" applyBorder="1" applyAlignment="1">
      <alignment horizontal="right"/>
    </xf>
    <xf numFmtId="7" fontId="2" fillId="0" borderId="11" xfId="1" applyNumberFormat="1" applyFont="1" applyFill="1" applyBorder="1" applyAlignment="1">
      <alignment horizontal="right" wrapText="1"/>
    </xf>
    <xf numFmtId="0" fontId="2" fillId="0" borderId="7" xfId="1" applyFont="1" applyFill="1" applyBorder="1" applyAlignment="1">
      <alignment horizontal="center" wrapText="1"/>
    </xf>
    <xf numFmtId="0" fontId="8" fillId="6" borderId="0" xfId="2" applyFont="1" applyFill="1" applyBorder="1" applyAlignment="1">
      <alignment horizontal="center"/>
    </xf>
    <xf numFmtId="7" fontId="8" fillId="6" borderId="0" xfId="2" applyNumberFormat="1" applyFont="1" applyFill="1" applyBorder="1" applyAlignment="1">
      <alignment horizontal="center"/>
    </xf>
    <xf numFmtId="0" fontId="3" fillId="6" borderId="0" xfId="0" applyFont="1" applyFill="1" applyBorder="1"/>
    <xf numFmtId="7" fontId="2" fillId="6" borderId="0" xfId="1" applyNumberFormat="1" applyFont="1" applyFill="1" applyBorder="1" applyAlignment="1">
      <alignment horizontal="right" wrapText="1"/>
    </xf>
    <xf numFmtId="7" fontId="2" fillId="0" borderId="1" xfId="1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</cellXfs>
  <cellStyles count="6">
    <cellStyle name="20% - Accent3" xfId="3" builtinId="38" customBuiltin="1"/>
    <cellStyle name="Accent3" xfId="2" builtinId="37"/>
    <cellStyle name="Smans Products" xfId="5" xr:uid="{8482F25A-5188-4D4C-A907-A0F4B48547D0}"/>
    <cellStyle name="Standaard" xfId="0" builtinId="0"/>
    <cellStyle name="Standaard_Blad1" xfId="1" xr:uid="{00000000-0005-0000-0000-000001000000}"/>
    <cellStyle name="Stijl 1" xfId="4" xr:uid="{3C33253D-F567-4797-9C90-4C024F10FF17}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7620</xdr:colOff>
      <xdr:row>3</xdr:row>
      <xdr:rowOff>7620</xdr:rowOff>
    </xdr:to>
    <xdr:pic>
      <xdr:nvPicPr>
        <xdr:cNvPr id="7" name="Afbeelding 1">
          <a:extLst>
            <a:ext uri="{FF2B5EF4-FFF2-40B4-BE49-F238E27FC236}">
              <a16:creationId xmlns:a16="http://schemas.microsoft.com/office/drawing/2014/main" id="{F395F40A-242B-4D54-BAE8-10A6D3537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51816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35720</xdr:colOff>
      <xdr:row>4</xdr:row>
      <xdr:rowOff>-1</xdr:rowOff>
    </xdr:from>
    <xdr:to>
      <xdr:col>6</xdr:col>
      <xdr:colOff>1227664</xdr:colOff>
      <xdr:row>79</xdr:row>
      <xdr:rowOff>98072</xdr:rowOff>
    </xdr:to>
    <xdr:pic>
      <xdr:nvPicPr>
        <xdr:cNvPr id="8" name="Afbeelding 12">
          <a:extLst>
            <a:ext uri="{FF2B5EF4-FFF2-40B4-BE49-F238E27FC236}">
              <a16:creationId xmlns:a16="http://schemas.microsoft.com/office/drawing/2014/main" id="{C68D4BC2-7ED3-4697-9F81-0685F5ECA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0" y="690562"/>
          <a:ext cx="7859444" cy="1195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13812</xdr:colOff>
      <xdr:row>3</xdr:row>
      <xdr:rowOff>139065</xdr:rowOff>
    </xdr:from>
    <xdr:to>
      <xdr:col>0</xdr:col>
      <xdr:colOff>582772</xdr:colOff>
      <xdr:row>5</xdr:row>
      <xdr:rowOff>68580</xdr:rowOff>
    </xdr:to>
    <xdr:sp macro="" textlink="">
      <xdr:nvSpPr>
        <xdr:cNvPr id="9" name="Tekstvak 2">
          <a:extLst>
            <a:ext uri="{FF2B5EF4-FFF2-40B4-BE49-F238E27FC236}">
              <a16:creationId xmlns:a16="http://schemas.microsoft.com/office/drawing/2014/main" id="{410A51C6-7D4E-4606-A2BA-AE274D8B36CA}"/>
            </a:ext>
          </a:extLst>
        </xdr:cNvPr>
        <xdr:cNvSpPr txBox="1">
          <a:spLocks noChangeArrowheads="1"/>
        </xdr:cNvSpPr>
      </xdr:nvSpPr>
      <xdr:spPr bwMode="auto">
        <a:xfrm>
          <a:off x="13812" y="651034"/>
          <a:ext cx="568960" cy="2628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nl-NL" sz="10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2022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021"/>
  <sheetViews>
    <sheetView showGridLines="0" tabSelected="1" view="pageBreakPreview" zoomScale="80" zoomScaleNormal="100" zoomScaleSheetLayoutView="80" zoomScalePageLayoutView="30" workbookViewId="0">
      <selection activeCell="H32" sqref="H32"/>
    </sheetView>
  </sheetViews>
  <sheetFormatPr defaultColWidth="34.33203125" defaultRowHeight="12" x14ac:dyDescent="0.25"/>
  <cols>
    <col min="1" max="1" width="12.5546875" style="7" customWidth="1"/>
    <col min="2" max="2" width="19.5546875" style="1" customWidth="1"/>
    <col min="3" max="3" width="23.6640625" style="1" customWidth="1"/>
    <col min="4" max="4" width="10.33203125" style="8" customWidth="1"/>
    <col min="5" max="5" width="16" style="7" customWidth="1"/>
    <col min="6" max="6" width="15.33203125" style="7" customWidth="1"/>
    <col min="7" max="7" width="18.44140625" style="7" customWidth="1"/>
    <col min="8" max="8" width="21.88671875" style="1" customWidth="1"/>
    <col min="9" max="9" width="12.5546875" style="1" customWidth="1"/>
    <col min="10" max="10" width="16.44140625" style="1" bestFit="1" customWidth="1"/>
    <col min="11" max="11" width="33" style="1" customWidth="1"/>
    <col min="12" max="12" width="9" style="1" bestFit="1" customWidth="1"/>
    <col min="13" max="13" width="16.33203125" style="1" customWidth="1"/>
    <col min="14" max="14" width="13.5546875" style="1" bestFit="1" customWidth="1"/>
    <col min="15" max="15" width="1.44140625" style="1" customWidth="1"/>
    <col min="16" max="16" width="11.44140625" style="1" customWidth="1"/>
    <col min="17" max="17" width="13.88671875" style="1" customWidth="1"/>
    <col min="18" max="18" width="37.44140625" style="1" customWidth="1"/>
    <col min="19" max="19" width="8.33203125" style="1" customWidth="1"/>
    <col min="20" max="20" width="16.109375" style="1" customWidth="1"/>
    <col min="21" max="21" width="11.6640625" style="1" customWidth="1"/>
    <col min="22" max="22" width="0.88671875" style="1" customWidth="1"/>
    <col min="23" max="23" width="11.109375" style="1" customWidth="1"/>
    <col min="24" max="24" width="18.44140625" style="1" customWidth="1"/>
    <col min="25" max="25" width="45.6640625" style="1" customWidth="1"/>
    <col min="26" max="26" width="12.109375" style="22" customWidth="1"/>
    <col min="27" max="27" width="17.33203125" style="1" customWidth="1"/>
    <col min="28" max="28" width="15.109375" style="7" customWidth="1"/>
    <col min="29" max="16384" width="34.33203125" style="1"/>
  </cols>
  <sheetData>
    <row r="1" spans="2:28" ht="14.4" x14ac:dyDescent="0.3">
      <c r="I1" s="44" t="s">
        <v>1073</v>
      </c>
      <c r="J1" s="44" t="s">
        <v>1293</v>
      </c>
      <c r="K1" s="44" t="s">
        <v>1006</v>
      </c>
      <c r="L1" s="80" t="s">
        <v>1071</v>
      </c>
      <c r="M1" s="44" t="s">
        <v>1070</v>
      </c>
      <c r="N1" s="44" t="s">
        <v>1075</v>
      </c>
      <c r="O1" s="26"/>
      <c r="P1" s="44" t="s">
        <v>1073</v>
      </c>
      <c r="Q1" s="44" t="s">
        <v>1293</v>
      </c>
      <c r="R1" s="44" t="s">
        <v>1006</v>
      </c>
      <c r="S1" s="80" t="s">
        <v>1071</v>
      </c>
      <c r="T1" s="44" t="s">
        <v>1070</v>
      </c>
      <c r="U1" s="44" t="s">
        <v>1075</v>
      </c>
      <c r="V1" s="26"/>
      <c r="W1" s="44" t="s">
        <v>1073</v>
      </c>
      <c r="X1" s="44" t="s">
        <v>1293</v>
      </c>
      <c r="Y1" s="44" t="s">
        <v>1006</v>
      </c>
      <c r="Z1" s="80" t="s">
        <v>1071</v>
      </c>
      <c r="AA1" s="44" t="s">
        <v>1070</v>
      </c>
      <c r="AB1" s="44" t="s">
        <v>1075</v>
      </c>
    </row>
    <row r="2" spans="2:28" ht="14.4" x14ac:dyDescent="0.3">
      <c r="I2" s="81" t="s">
        <v>1074</v>
      </c>
      <c r="J2" s="81"/>
      <c r="K2" s="81"/>
      <c r="L2" s="82" t="s">
        <v>1072</v>
      </c>
      <c r="M2" s="81" t="s">
        <v>1069</v>
      </c>
      <c r="N2" s="81" t="s">
        <v>1076</v>
      </c>
      <c r="O2" s="26"/>
      <c r="P2" s="81" t="s">
        <v>1074</v>
      </c>
      <c r="Q2" s="81"/>
      <c r="R2" s="81"/>
      <c r="S2" s="82" t="s">
        <v>1072</v>
      </c>
      <c r="T2" s="81" t="s">
        <v>1069</v>
      </c>
      <c r="U2" s="81" t="s">
        <v>1076</v>
      </c>
      <c r="V2" s="26"/>
      <c r="W2" s="81" t="s">
        <v>1074</v>
      </c>
      <c r="X2" s="81"/>
      <c r="Y2" s="81"/>
      <c r="Z2" s="82" t="s">
        <v>1072</v>
      </c>
      <c r="AA2" s="81" t="s">
        <v>1069</v>
      </c>
      <c r="AB2" s="81" t="s">
        <v>1076</v>
      </c>
    </row>
    <row r="3" spans="2:28" x14ac:dyDescent="0.25">
      <c r="H3" s="100"/>
      <c r="I3" s="2" t="s">
        <v>289</v>
      </c>
      <c r="J3" s="3" t="s">
        <v>288</v>
      </c>
      <c r="K3" s="3" t="s">
        <v>736</v>
      </c>
      <c r="L3" s="25">
        <f>Blad1!L3*Blad1!$H$1</f>
        <v>29.170627239600009</v>
      </c>
      <c r="M3" s="2">
        <v>1</v>
      </c>
      <c r="N3" s="4" t="s">
        <v>735</v>
      </c>
      <c r="P3" s="51">
        <v>310160506</v>
      </c>
      <c r="Q3" s="50" t="s">
        <v>958</v>
      </c>
      <c r="R3" s="50" t="s">
        <v>959</v>
      </c>
      <c r="S3" s="25">
        <f>Blad1!S3*Blad1!$H$1</f>
        <v>37.293488223600008</v>
      </c>
      <c r="T3" s="51">
        <v>1</v>
      </c>
      <c r="U3" s="51" t="s">
        <v>957</v>
      </c>
      <c r="W3" s="4">
        <v>341600412</v>
      </c>
      <c r="X3" s="3" t="s">
        <v>985</v>
      </c>
      <c r="Y3" s="5" t="s">
        <v>1027</v>
      </c>
      <c r="Z3" s="6" t="s">
        <v>986</v>
      </c>
      <c r="AA3" s="4">
        <v>1</v>
      </c>
      <c r="AB3" s="4" t="s">
        <v>1291</v>
      </c>
    </row>
    <row r="4" spans="2:28" ht="14.4" x14ac:dyDescent="0.25">
      <c r="B4" s="112" t="s">
        <v>1437</v>
      </c>
      <c r="H4" s="100"/>
      <c r="I4" s="46" t="s">
        <v>292</v>
      </c>
      <c r="J4" s="47" t="s">
        <v>288</v>
      </c>
      <c r="K4" s="47" t="s">
        <v>737</v>
      </c>
      <c r="L4" s="25">
        <f>Blad1!L4*Blad1!$H$1</f>
        <v>31.213287869400002</v>
      </c>
      <c r="M4" s="46">
        <v>1</v>
      </c>
      <c r="N4" s="48" t="s">
        <v>735</v>
      </c>
      <c r="P4" s="4">
        <v>310160636</v>
      </c>
      <c r="Q4" s="3" t="s">
        <v>958</v>
      </c>
      <c r="R4" s="3" t="s">
        <v>960</v>
      </c>
      <c r="S4" s="25">
        <f>Blad1!S4*Blad1!$H$1</f>
        <v>37.329324375000006</v>
      </c>
      <c r="T4" s="4">
        <v>1</v>
      </c>
      <c r="U4" s="4" t="s">
        <v>957</v>
      </c>
      <c r="W4" s="48">
        <v>341600622</v>
      </c>
      <c r="X4" s="47" t="s">
        <v>985</v>
      </c>
      <c r="Y4" s="63" t="s">
        <v>1028</v>
      </c>
      <c r="Z4" s="64" t="s">
        <v>986</v>
      </c>
      <c r="AA4" s="48">
        <v>1</v>
      </c>
      <c r="AB4" s="48" t="s">
        <v>1291</v>
      </c>
    </row>
    <row r="5" spans="2:28" x14ac:dyDescent="0.25">
      <c r="H5" s="100"/>
      <c r="I5" s="52"/>
      <c r="J5" s="53"/>
      <c r="K5" s="53"/>
      <c r="L5" s="25">
        <v>0</v>
      </c>
      <c r="M5" s="54"/>
      <c r="N5" s="14"/>
      <c r="P5" s="4">
        <v>310160756</v>
      </c>
      <c r="Q5" s="3" t="s">
        <v>958</v>
      </c>
      <c r="R5" s="3" t="s">
        <v>961</v>
      </c>
      <c r="S5" s="25">
        <f>Blad1!S5*Blad1!$H$1</f>
        <v>37.508505132000003</v>
      </c>
      <c r="T5" s="4">
        <v>1</v>
      </c>
      <c r="U5" s="4" t="s">
        <v>957</v>
      </c>
      <c r="W5" s="28"/>
      <c r="X5" s="56"/>
      <c r="Y5" s="56"/>
      <c r="Z5" s="57"/>
      <c r="AA5" s="55"/>
      <c r="AB5" s="14"/>
    </row>
    <row r="6" spans="2:28" x14ac:dyDescent="0.25">
      <c r="H6" s="100"/>
      <c r="I6" s="49" t="s">
        <v>296</v>
      </c>
      <c r="J6" s="50" t="s">
        <v>288</v>
      </c>
      <c r="K6" s="50" t="s">
        <v>738</v>
      </c>
      <c r="L6" s="25">
        <f>Blad1!L6*Blad1!$H$1</f>
        <v>59.786645919000001</v>
      </c>
      <c r="M6" s="49">
        <v>1</v>
      </c>
      <c r="N6" s="51" t="s">
        <v>735</v>
      </c>
      <c r="P6" s="4">
        <v>310160906</v>
      </c>
      <c r="Q6" s="3" t="s">
        <v>958</v>
      </c>
      <c r="R6" s="3" t="s">
        <v>963</v>
      </c>
      <c r="S6" s="25">
        <f>Blad1!S6*Blad1!$H$1</f>
        <v>37.663795121400014</v>
      </c>
      <c r="T6" s="2">
        <v>1</v>
      </c>
      <c r="U6" s="4" t="s">
        <v>957</v>
      </c>
      <c r="W6" s="51">
        <v>342000522</v>
      </c>
      <c r="X6" s="50" t="s">
        <v>985</v>
      </c>
      <c r="Y6" s="62" t="s">
        <v>1029</v>
      </c>
      <c r="Z6" s="66" t="s">
        <v>986</v>
      </c>
      <c r="AA6" s="51">
        <v>1</v>
      </c>
      <c r="AB6" s="51" t="s">
        <v>1291</v>
      </c>
    </row>
    <row r="7" spans="2:28" x14ac:dyDescent="0.25">
      <c r="H7" s="100"/>
      <c r="I7" s="46" t="s">
        <v>298</v>
      </c>
      <c r="J7" s="47" t="s">
        <v>288</v>
      </c>
      <c r="K7" s="47" t="s">
        <v>739</v>
      </c>
      <c r="L7" s="25">
        <f>Blad1!L7*Blad1!$H$1</f>
        <v>64.576744822800009</v>
      </c>
      <c r="M7" s="46">
        <v>1</v>
      </c>
      <c r="N7" s="48" t="s">
        <v>735</v>
      </c>
      <c r="P7" s="46" t="s">
        <v>550</v>
      </c>
      <c r="Q7" s="47" t="s">
        <v>958</v>
      </c>
      <c r="R7" s="47" t="s">
        <v>962</v>
      </c>
      <c r="S7" s="25">
        <f>Blad1!S7*Blad1!$H$1</f>
        <v>37.950484332600006</v>
      </c>
      <c r="T7" s="46">
        <v>1</v>
      </c>
      <c r="U7" s="48" t="s">
        <v>957</v>
      </c>
      <c r="W7" s="4">
        <v>342000652</v>
      </c>
      <c r="X7" s="3" t="s">
        <v>985</v>
      </c>
      <c r="Y7" s="5" t="s">
        <v>1030</v>
      </c>
      <c r="Z7" s="6" t="s">
        <v>986</v>
      </c>
      <c r="AA7" s="4">
        <v>1</v>
      </c>
      <c r="AB7" s="4" t="s">
        <v>1291</v>
      </c>
    </row>
    <row r="8" spans="2:28" x14ac:dyDescent="0.25">
      <c r="H8" s="100"/>
      <c r="I8" s="52"/>
      <c r="J8" s="53"/>
      <c r="K8" s="53"/>
      <c r="L8" s="25">
        <f>Blad1!L8*Blad1!$H$1</f>
        <v>0</v>
      </c>
      <c r="M8" s="54"/>
      <c r="N8" s="14"/>
      <c r="P8" s="28"/>
      <c r="Q8" s="56"/>
      <c r="R8" s="56"/>
      <c r="S8" s="25">
        <f>Blad1!S8*Blad1!$H$1</f>
        <v>0</v>
      </c>
      <c r="T8" s="55"/>
      <c r="U8" s="14"/>
      <c r="W8" s="48">
        <v>342000752</v>
      </c>
      <c r="X8" s="47" t="s">
        <v>985</v>
      </c>
      <c r="Y8" s="63" t="s">
        <v>1031</v>
      </c>
      <c r="Z8" s="64" t="s">
        <v>986</v>
      </c>
      <c r="AA8" s="48">
        <v>1</v>
      </c>
      <c r="AB8" s="48" t="s">
        <v>1291</v>
      </c>
    </row>
    <row r="9" spans="2:28" x14ac:dyDescent="0.25">
      <c r="H9" s="100"/>
      <c r="I9" s="49" t="s">
        <v>293</v>
      </c>
      <c r="J9" s="50" t="s">
        <v>288</v>
      </c>
      <c r="K9" s="50" t="s">
        <v>740</v>
      </c>
      <c r="L9" s="25">
        <f>Blad1!L9*Blad1!$H$1</f>
        <v>10.273030068000001</v>
      </c>
      <c r="M9" s="49">
        <v>1</v>
      </c>
      <c r="N9" s="51" t="s">
        <v>735</v>
      </c>
      <c r="P9" s="51">
        <v>310200506</v>
      </c>
      <c r="Q9" s="50" t="s">
        <v>958</v>
      </c>
      <c r="R9" s="50" t="s">
        <v>964</v>
      </c>
      <c r="S9" s="25">
        <f>Blad1!S9*Blad1!$H$1</f>
        <v>55.916341567800018</v>
      </c>
      <c r="T9" s="51">
        <v>1</v>
      </c>
      <c r="U9" s="51" t="s">
        <v>957</v>
      </c>
      <c r="W9" s="28"/>
      <c r="X9" s="56"/>
      <c r="Y9" s="56"/>
      <c r="Z9" s="57"/>
      <c r="AA9" s="55"/>
      <c r="AB9" s="14"/>
    </row>
    <row r="10" spans="2:28" x14ac:dyDescent="0.25">
      <c r="H10" s="100"/>
      <c r="I10" s="46" t="s">
        <v>294</v>
      </c>
      <c r="J10" s="47" t="s">
        <v>288</v>
      </c>
      <c r="K10" s="47" t="s">
        <v>741</v>
      </c>
      <c r="L10" s="25">
        <f>Blad1!L10*Blad1!$H$1</f>
        <v>13.713300602400002</v>
      </c>
      <c r="M10" s="46">
        <v>1</v>
      </c>
      <c r="N10" s="48" t="s">
        <v>735</v>
      </c>
      <c r="P10" s="4">
        <v>310200636</v>
      </c>
      <c r="Q10" s="3" t="s">
        <v>958</v>
      </c>
      <c r="R10" s="3" t="s">
        <v>965</v>
      </c>
      <c r="S10" s="25">
        <f>Blad1!S10*Blad1!$H$1</f>
        <v>55.940232335400005</v>
      </c>
      <c r="T10" s="4">
        <v>1</v>
      </c>
      <c r="U10" s="4" t="s">
        <v>957</v>
      </c>
      <c r="W10" s="51">
        <v>342500672</v>
      </c>
      <c r="X10" s="50" t="s">
        <v>985</v>
      </c>
      <c r="Y10" s="62" t="s">
        <v>1032</v>
      </c>
      <c r="Z10" s="66" t="s">
        <v>986</v>
      </c>
      <c r="AA10" s="51">
        <v>1</v>
      </c>
      <c r="AB10" s="51" t="s">
        <v>1291</v>
      </c>
    </row>
    <row r="11" spans="2:28" x14ac:dyDescent="0.25">
      <c r="H11" s="100"/>
      <c r="I11" s="52"/>
      <c r="J11" s="53"/>
      <c r="K11" s="53"/>
      <c r="L11" s="25">
        <f>Blad1!L11*Blad1!$H$1</f>
        <v>0</v>
      </c>
      <c r="M11" s="54"/>
      <c r="N11" s="14"/>
      <c r="P11" s="4">
        <v>310200756</v>
      </c>
      <c r="Q11" s="3" t="s">
        <v>958</v>
      </c>
      <c r="R11" s="3" t="s">
        <v>966</v>
      </c>
      <c r="S11" s="25">
        <f>Blad1!S11*Blad1!$H$1</f>
        <v>56.131358476200013</v>
      </c>
      <c r="T11" s="4">
        <v>1</v>
      </c>
      <c r="U11" s="4" t="s">
        <v>957</v>
      </c>
      <c r="W11" s="4">
        <v>342500802</v>
      </c>
      <c r="X11" s="3" t="s">
        <v>985</v>
      </c>
      <c r="Y11" s="5" t="s">
        <v>1033</v>
      </c>
      <c r="Z11" s="6" t="s">
        <v>986</v>
      </c>
      <c r="AA11" s="4">
        <v>1</v>
      </c>
      <c r="AB11" s="4" t="s">
        <v>1291</v>
      </c>
    </row>
    <row r="12" spans="2:28" x14ac:dyDescent="0.25">
      <c r="H12" s="100"/>
      <c r="I12" s="49" t="s">
        <v>287</v>
      </c>
      <c r="J12" s="50" t="s">
        <v>288</v>
      </c>
      <c r="K12" s="50" t="s">
        <v>742</v>
      </c>
      <c r="L12" s="25">
        <f>Blad1!L12*Blad1!$H$1</f>
        <v>8.5051132656000004</v>
      </c>
      <c r="M12" s="49">
        <v>1</v>
      </c>
      <c r="N12" s="51" t="s">
        <v>711</v>
      </c>
      <c r="P12" s="4">
        <v>310200906</v>
      </c>
      <c r="Q12" s="3" t="s">
        <v>958</v>
      </c>
      <c r="R12" s="3" t="s">
        <v>967</v>
      </c>
      <c r="S12" s="25">
        <f>Blad1!S12*Blad1!$H$1</f>
        <v>56.286648465600003</v>
      </c>
      <c r="T12" s="2">
        <v>1</v>
      </c>
      <c r="U12" s="4" t="s">
        <v>957</v>
      </c>
      <c r="W12" s="4">
        <v>342500952</v>
      </c>
      <c r="X12" s="3" t="s">
        <v>985</v>
      </c>
      <c r="Y12" s="5" t="s">
        <v>1034</v>
      </c>
      <c r="Z12" s="6" t="s">
        <v>986</v>
      </c>
      <c r="AA12" s="4">
        <v>1</v>
      </c>
      <c r="AB12" s="4" t="s">
        <v>1291</v>
      </c>
    </row>
    <row r="13" spans="2:28" x14ac:dyDescent="0.25">
      <c r="H13" s="100"/>
      <c r="I13" s="46" t="s">
        <v>291</v>
      </c>
      <c r="J13" s="47" t="s">
        <v>288</v>
      </c>
      <c r="K13" s="47" t="s">
        <v>743</v>
      </c>
      <c r="L13" s="25">
        <f>Blad1!L13*Blad1!$H$1</f>
        <v>11.909547648600006</v>
      </c>
      <c r="M13" s="46">
        <v>1</v>
      </c>
      <c r="N13" s="48" t="s">
        <v>711</v>
      </c>
      <c r="P13" s="4">
        <v>312001106</v>
      </c>
      <c r="Q13" s="3" t="s">
        <v>958</v>
      </c>
      <c r="R13" s="3" t="s">
        <v>968</v>
      </c>
      <c r="S13" s="25">
        <f>Blad1!S13*Blad1!$H$1</f>
        <v>56.573337676800016</v>
      </c>
      <c r="T13" s="2">
        <v>1</v>
      </c>
      <c r="U13" s="4" t="s">
        <v>957</v>
      </c>
      <c r="W13" s="4">
        <v>342501102</v>
      </c>
      <c r="X13" s="3" t="s">
        <v>985</v>
      </c>
      <c r="Y13" s="5" t="s">
        <v>1035</v>
      </c>
      <c r="Z13" s="6" t="s">
        <v>986</v>
      </c>
      <c r="AA13" s="4">
        <v>1</v>
      </c>
      <c r="AB13" s="4" t="s">
        <v>1291</v>
      </c>
    </row>
    <row r="14" spans="2:28" x14ac:dyDescent="0.25">
      <c r="H14" s="100"/>
      <c r="I14" s="52"/>
      <c r="J14" s="53"/>
      <c r="K14" s="53"/>
      <c r="L14" s="25">
        <f>Blad1!L14*Blad1!$H$1</f>
        <v>0</v>
      </c>
      <c r="M14" s="54"/>
      <c r="N14" s="14"/>
      <c r="P14" s="28"/>
      <c r="Q14" s="20"/>
      <c r="R14" s="11"/>
      <c r="S14" s="25">
        <f>Blad1!S14*Blad1!$H$1</f>
        <v>0</v>
      </c>
      <c r="T14" s="19"/>
      <c r="U14" s="14"/>
      <c r="W14" s="48">
        <v>342501222</v>
      </c>
      <c r="X14" s="47" t="s">
        <v>985</v>
      </c>
      <c r="Y14" s="63" t="s">
        <v>1036</v>
      </c>
      <c r="Z14" s="64" t="s">
        <v>986</v>
      </c>
      <c r="AA14" s="48">
        <v>1</v>
      </c>
      <c r="AB14" s="48" t="s">
        <v>1291</v>
      </c>
    </row>
    <row r="15" spans="2:28" x14ac:dyDescent="0.25">
      <c r="H15" s="100"/>
      <c r="I15" s="49">
        <v>140050751</v>
      </c>
      <c r="J15" s="50" t="s">
        <v>288</v>
      </c>
      <c r="K15" s="50" t="s">
        <v>744</v>
      </c>
      <c r="L15" s="25">
        <f>Blad1!L15*Blad1!$H$1</f>
        <v>6.7610872308000012</v>
      </c>
      <c r="M15" s="49">
        <v>1</v>
      </c>
      <c r="N15" s="51" t="s">
        <v>711</v>
      </c>
      <c r="P15" s="4">
        <v>310250506</v>
      </c>
      <c r="Q15" s="3" t="s">
        <v>958</v>
      </c>
      <c r="R15" s="5" t="s">
        <v>969</v>
      </c>
      <c r="S15" s="25">
        <f>Blad1!S15*Blad1!$H$1</f>
        <v>79.568201491800025</v>
      </c>
      <c r="T15" s="4">
        <v>1</v>
      </c>
      <c r="U15" s="4" t="s">
        <v>957</v>
      </c>
      <c r="W15" s="28"/>
      <c r="X15" s="56"/>
      <c r="Y15" s="56"/>
      <c r="Z15" s="57"/>
      <c r="AA15" s="55"/>
      <c r="AB15" s="14"/>
    </row>
    <row r="16" spans="2:28" x14ac:dyDescent="0.25">
      <c r="H16" s="100"/>
      <c r="I16" s="46">
        <v>140063751</v>
      </c>
      <c r="J16" s="47" t="s">
        <v>288</v>
      </c>
      <c r="K16" s="47" t="s">
        <v>745</v>
      </c>
      <c r="L16" s="25">
        <f>Blad1!L16*Blad1!$H$1</f>
        <v>10.368593138400001</v>
      </c>
      <c r="M16" s="46">
        <v>1</v>
      </c>
      <c r="N16" s="48" t="s">
        <v>711</v>
      </c>
      <c r="P16" s="4">
        <v>310250636</v>
      </c>
      <c r="Q16" s="3" t="s">
        <v>958</v>
      </c>
      <c r="R16" s="3" t="s">
        <v>970</v>
      </c>
      <c r="S16" s="25">
        <f>Blad1!S16*Blad1!$H$1</f>
        <v>79.59209225939999</v>
      </c>
      <c r="T16" s="4">
        <v>1</v>
      </c>
      <c r="U16" s="4" t="s">
        <v>957</v>
      </c>
      <c r="W16" s="51">
        <v>343151072</v>
      </c>
      <c r="X16" s="50" t="s">
        <v>985</v>
      </c>
      <c r="Y16" s="62" t="s">
        <v>1037</v>
      </c>
      <c r="Z16" s="66" t="s">
        <v>986</v>
      </c>
      <c r="AA16" s="51">
        <v>1</v>
      </c>
      <c r="AB16" s="51" t="s">
        <v>1291</v>
      </c>
    </row>
    <row r="17" spans="8:28" x14ac:dyDescent="0.25">
      <c r="H17" s="100"/>
      <c r="I17" s="28"/>
      <c r="J17" s="56"/>
      <c r="K17" s="56"/>
      <c r="L17" s="25">
        <f>Blad1!L17*Blad1!$H$1</f>
        <v>0</v>
      </c>
      <c r="M17" s="55"/>
      <c r="N17" s="14"/>
      <c r="P17" s="32">
        <v>310250756</v>
      </c>
      <c r="Q17" s="31" t="s">
        <v>958</v>
      </c>
      <c r="R17" s="31" t="s">
        <v>971</v>
      </c>
      <c r="S17" s="25">
        <f>Blad1!S17*Blad1!$H$1</f>
        <v>79.783218400200028</v>
      </c>
      <c r="T17" s="32">
        <v>1</v>
      </c>
      <c r="U17" s="32" t="s">
        <v>957</v>
      </c>
      <c r="W17" s="4">
        <v>343151252</v>
      </c>
      <c r="X17" s="3" t="s">
        <v>985</v>
      </c>
      <c r="Y17" s="5" t="s">
        <v>1038</v>
      </c>
      <c r="Z17" s="6" t="s">
        <v>986</v>
      </c>
      <c r="AA17" s="4">
        <v>1</v>
      </c>
      <c r="AB17" s="4" t="s">
        <v>1291</v>
      </c>
    </row>
    <row r="18" spans="8:28" x14ac:dyDescent="0.25">
      <c r="H18" s="100"/>
      <c r="I18" s="49" t="s">
        <v>286</v>
      </c>
      <c r="J18" s="50" t="s">
        <v>288</v>
      </c>
      <c r="K18" s="50" t="s">
        <v>746</v>
      </c>
      <c r="L18" s="25">
        <f>Blad1!L18*Blad1!$H$1</f>
        <v>21.286673931600003</v>
      </c>
      <c r="M18" s="49">
        <v>1</v>
      </c>
      <c r="N18" s="51" t="s">
        <v>735</v>
      </c>
      <c r="P18" s="4">
        <v>310250906</v>
      </c>
      <c r="Q18" s="3" t="s">
        <v>958</v>
      </c>
      <c r="R18" s="3" t="s">
        <v>972</v>
      </c>
      <c r="S18" s="25">
        <f>Blad1!S18*Blad1!$H$1</f>
        <v>79.938508389600017</v>
      </c>
      <c r="T18" s="2">
        <v>1</v>
      </c>
      <c r="U18" s="4" t="s">
        <v>957</v>
      </c>
      <c r="W18" s="4">
        <v>343151422</v>
      </c>
      <c r="X18" s="3" t="s">
        <v>985</v>
      </c>
      <c r="Y18" s="5" t="s">
        <v>1039</v>
      </c>
      <c r="Z18" s="6" t="s">
        <v>986</v>
      </c>
      <c r="AA18" s="4">
        <v>1</v>
      </c>
      <c r="AB18" s="4" t="s">
        <v>1291</v>
      </c>
    </row>
    <row r="19" spans="8:28" x14ac:dyDescent="0.25">
      <c r="H19" s="100"/>
      <c r="I19" s="46" t="s">
        <v>290</v>
      </c>
      <c r="J19" s="47" t="s">
        <v>288</v>
      </c>
      <c r="K19" s="47" t="s">
        <v>747</v>
      </c>
      <c r="L19" s="25">
        <f>Blad1!L19*Blad1!$H$1</f>
        <v>23.580187621200004</v>
      </c>
      <c r="M19" s="46">
        <v>1</v>
      </c>
      <c r="N19" s="48" t="s">
        <v>735</v>
      </c>
      <c r="P19" s="48">
        <v>312501106</v>
      </c>
      <c r="Q19" s="47" t="s">
        <v>958</v>
      </c>
      <c r="R19" s="47" t="s">
        <v>973</v>
      </c>
      <c r="S19" s="25">
        <f>Blad1!S19*Blad1!$H$1</f>
        <v>80.213252217000004</v>
      </c>
      <c r="T19" s="46">
        <v>1</v>
      </c>
      <c r="U19" s="48" t="s">
        <v>957</v>
      </c>
      <c r="W19" s="4">
        <v>343151602</v>
      </c>
      <c r="X19" s="3" t="s">
        <v>985</v>
      </c>
      <c r="Y19" s="5" t="s">
        <v>1040</v>
      </c>
      <c r="Z19" s="6" t="s">
        <v>986</v>
      </c>
      <c r="AA19" s="4">
        <v>1</v>
      </c>
      <c r="AB19" s="4" t="s">
        <v>1291</v>
      </c>
    </row>
    <row r="20" spans="8:28" x14ac:dyDescent="0.25">
      <c r="H20" s="100"/>
      <c r="I20" s="28"/>
      <c r="J20" s="56"/>
      <c r="K20" s="56"/>
      <c r="L20" s="25">
        <f>Blad1!L20*Blad1!$H$1</f>
        <v>0</v>
      </c>
      <c r="M20" s="55"/>
      <c r="N20" s="14"/>
      <c r="P20" s="28"/>
      <c r="Q20" s="53"/>
      <c r="R20" s="53"/>
      <c r="S20" s="25">
        <f>Blad1!S20*Blad1!$H$1</f>
        <v>0</v>
      </c>
      <c r="T20" s="54"/>
      <c r="U20" s="14"/>
      <c r="W20" s="4">
        <v>343151802</v>
      </c>
      <c r="X20" s="3" t="s">
        <v>985</v>
      </c>
      <c r="Y20" s="5" t="s">
        <v>1041</v>
      </c>
      <c r="Z20" s="15" t="s">
        <v>986</v>
      </c>
      <c r="AA20" s="4">
        <v>1</v>
      </c>
      <c r="AB20" s="4" t="s">
        <v>1291</v>
      </c>
    </row>
    <row r="21" spans="8:28" x14ac:dyDescent="0.25">
      <c r="H21" s="100"/>
      <c r="I21" s="49" t="s">
        <v>295</v>
      </c>
      <c r="J21" s="50" t="s">
        <v>288</v>
      </c>
      <c r="K21" s="50" t="s">
        <v>748</v>
      </c>
      <c r="L21" s="25">
        <f>Blad1!L21*Blad1!$H$1</f>
        <v>55.008492399000005</v>
      </c>
      <c r="M21" s="49">
        <v>1</v>
      </c>
      <c r="N21" s="51" t="s">
        <v>735</v>
      </c>
      <c r="P21" s="32">
        <v>310315501</v>
      </c>
      <c r="Q21" s="31" t="s">
        <v>958</v>
      </c>
      <c r="R21" s="31" t="s">
        <v>974</v>
      </c>
      <c r="S21" s="25">
        <f>Blad1!S21*Blad1!$H$1</f>
        <v>136.3425</v>
      </c>
      <c r="T21" s="32">
        <v>1</v>
      </c>
      <c r="U21" s="32" t="s">
        <v>957</v>
      </c>
      <c r="W21" s="48">
        <v>343151952</v>
      </c>
      <c r="X21" s="47" t="s">
        <v>985</v>
      </c>
      <c r="Y21" s="63" t="s">
        <v>1042</v>
      </c>
      <c r="Z21" s="75" t="s">
        <v>986</v>
      </c>
      <c r="AA21" s="48">
        <v>1</v>
      </c>
      <c r="AB21" s="48" t="s">
        <v>1291</v>
      </c>
    </row>
    <row r="22" spans="8:28" x14ac:dyDescent="0.25">
      <c r="H22" s="100"/>
      <c r="I22" s="46" t="s">
        <v>297</v>
      </c>
      <c r="J22" s="47" t="s">
        <v>288</v>
      </c>
      <c r="K22" s="47" t="s">
        <v>749</v>
      </c>
      <c r="L22" s="25">
        <f>Blad1!L22*Blad1!$H$1</f>
        <v>59.392448253600001</v>
      </c>
      <c r="M22" s="46">
        <v>1</v>
      </c>
      <c r="N22" s="48" t="s">
        <v>735</v>
      </c>
      <c r="P22" s="2" t="s">
        <v>548</v>
      </c>
      <c r="Q22" s="3" t="s">
        <v>958</v>
      </c>
      <c r="R22" s="3" t="s">
        <v>975</v>
      </c>
      <c r="S22" s="25">
        <f>Blad1!S22*Blad1!$H$1</f>
        <v>136.38044684460002</v>
      </c>
      <c r="T22" s="2">
        <v>1</v>
      </c>
      <c r="U22" s="4" t="s">
        <v>957</v>
      </c>
      <c r="W22" s="28"/>
      <c r="X22" s="56"/>
      <c r="Y22" s="56"/>
      <c r="Z22" s="57"/>
      <c r="AA22" s="55"/>
      <c r="AB22" s="14"/>
    </row>
    <row r="23" spans="8:28" x14ac:dyDescent="0.25">
      <c r="H23" s="100"/>
      <c r="I23" s="52"/>
      <c r="J23" s="53"/>
      <c r="K23" s="53"/>
      <c r="L23" s="25">
        <f>Blad1!L23*Blad1!$H$1</f>
        <v>0</v>
      </c>
      <c r="M23" s="54"/>
      <c r="N23" s="14"/>
      <c r="P23" s="4">
        <v>310315756</v>
      </c>
      <c r="Q23" s="3" t="s">
        <v>958</v>
      </c>
      <c r="R23" s="3" t="s">
        <v>977</v>
      </c>
      <c r="S23" s="25">
        <f>Blad1!S23*Blad1!$H$1</f>
        <v>136.55962760160003</v>
      </c>
      <c r="T23" s="4">
        <v>1</v>
      </c>
      <c r="U23" s="4" t="s">
        <v>957</v>
      </c>
      <c r="W23" s="51">
        <v>344001752</v>
      </c>
      <c r="X23" s="50" t="s">
        <v>985</v>
      </c>
      <c r="Y23" s="62" t="s">
        <v>1043</v>
      </c>
      <c r="Z23" s="77" t="s">
        <v>986</v>
      </c>
      <c r="AA23" s="51">
        <v>1</v>
      </c>
      <c r="AB23" s="51" t="s">
        <v>1291</v>
      </c>
    </row>
    <row r="24" spans="8:28" x14ac:dyDescent="0.25">
      <c r="H24" s="100"/>
      <c r="I24" s="60">
        <v>150050501</v>
      </c>
      <c r="J24" s="70" t="s">
        <v>300</v>
      </c>
      <c r="K24" s="61" t="s">
        <v>750</v>
      </c>
      <c r="L24" s="25">
        <f>Blad1!L24*Blad1!$H$1</f>
        <v>60.873675844800012</v>
      </c>
      <c r="M24" s="60">
        <v>1</v>
      </c>
      <c r="N24" s="60" t="s">
        <v>751</v>
      </c>
      <c r="P24" s="4">
        <v>310315906</v>
      </c>
      <c r="Q24" s="3" t="s">
        <v>958</v>
      </c>
      <c r="R24" s="3" t="s">
        <v>978</v>
      </c>
      <c r="S24" s="25">
        <f>Blad1!S24*Blad1!$H$1</f>
        <v>136.72686297480001</v>
      </c>
      <c r="T24" s="4">
        <v>1</v>
      </c>
      <c r="U24" s="4" t="s">
        <v>957</v>
      </c>
      <c r="W24" s="4">
        <v>344002002</v>
      </c>
      <c r="X24" s="3" t="s">
        <v>985</v>
      </c>
      <c r="Y24" s="5" t="s">
        <v>1044</v>
      </c>
      <c r="Z24" s="15" t="s">
        <v>986</v>
      </c>
      <c r="AA24" s="4">
        <v>1</v>
      </c>
      <c r="AB24" s="4" t="s">
        <v>1291</v>
      </c>
    </row>
    <row r="25" spans="8:28" x14ac:dyDescent="0.25">
      <c r="H25" s="100"/>
      <c r="I25" s="28"/>
      <c r="J25" s="72"/>
      <c r="K25" s="53"/>
      <c r="L25" s="25">
        <f>Blad1!L25*Blad1!$H$1</f>
        <v>0</v>
      </c>
      <c r="M25" s="55"/>
      <c r="N25" s="14"/>
      <c r="P25" s="2" t="s">
        <v>551</v>
      </c>
      <c r="Q25" s="3" t="s">
        <v>958</v>
      </c>
      <c r="R25" s="3" t="s">
        <v>976</v>
      </c>
      <c r="S25" s="25">
        <f>Blad1!S25*Blad1!$H$1</f>
        <v>136.9896614184</v>
      </c>
      <c r="T25" s="2">
        <v>1</v>
      </c>
      <c r="U25" s="4" t="s">
        <v>957</v>
      </c>
      <c r="W25" s="4">
        <v>344002222</v>
      </c>
      <c r="X25" s="3" t="s">
        <v>985</v>
      </c>
      <c r="Y25" s="5" t="s">
        <v>1045</v>
      </c>
      <c r="Z25" s="15" t="s">
        <v>986</v>
      </c>
      <c r="AA25" s="4">
        <v>1</v>
      </c>
      <c r="AB25" s="4" t="s">
        <v>1291</v>
      </c>
    </row>
    <row r="26" spans="8:28" x14ac:dyDescent="0.25">
      <c r="H26" s="100"/>
      <c r="I26" s="51">
        <v>150063501</v>
      </c>
      <c r="J26" s="71" t="s">
        <v>300</v>
      </c>
      <c r="K26" s="50" t="s">
        <v>752</v>
      </c>
      <c r="L26" s="25">
        <f>Blad1!L26*Blad1!$H$1</f>
        <v>55.940232335400005</v>
      </c>
      <c r="M26" s="49">
        <v>1</v>
      </c>
      <c r="N26" s="51" t="s">
        <v>751</v>
      </c>
      <c r="P26" s="18"/>
      <c r="Q26" s="56"/>
      <c r="R26" s="56"/>
      <c r="S26" s="25">
        <f>Blad1!S26*Blad1!$H$1</f>
        <v>0</v>
      </c>
      <c r="T26" s="56"/>
      <c r="U26" s="27"/>
      <c r="W26" s="4">
        <v>344002472</v>
      </c>
      <c r="X26" s="3" t="s">
        <v>985</v>
      </c>
      <c r="Y26" s="5" t="s">
        <v>1046</v>
      </c>
      <c r="Z26" s="15" t="s">
        <v>986</v>
      </c>
      <c r="AA26" s="4">
        <v>1</v>
      </c>
      <c r="AB26" s="4" t="s">
        <v>1291</v>
      </c>
    </row>
    <row r="27" spans="8:28" x14ac:dyDescent="0.25">
      <c r="H27" s="100"/>
      <c r="I27" s="48">
        <v>150063631</v>
      </c>
      <c r="J27" s="69" t="s">
        <v>300</v>
      </c>
      <c r="K27" s="47" t="s">
        <v>753</v>
      </c>
      <c r="L27" s="25">
        <f>Blad1!L27*Blad1!$H$1</f>
        <v>68.243977649400009</v>
      </c>
      <c r="M27" s="46">
        <v>1</v>
      </c>
      <c r="N27" s="48" t="s">
        <v>751</v>
      </c>
      <c r="P27" s="2">
        <v>310400506</v>
      </c>
      <c r="Q27" s="3" t="s">
        <v>958</v>
      </c>
      <c r="R27" s="3" t="s">
        <v>979</v>
      </c>
      <c r="S27" s="25">
        <f>Blad1!S27*Blad1!$H$1</f>
        <v>235.89743928240003</v>
      </c>
      <c r="T27" s="2">
        <v>1</v>
      </c>
      <c r="U27" s="4" t="s">
        <v>957</v>
      </c>
      <c r="W27" s="4">
        <v>344002702</v>
      </c>
      <c r="X27" s="3" t="s">
        <v>985</v>
      </c>
      <c r="Y27" s="5" t="s">
        <v>1047</v>
      </c>
      <c r="Z27" s="15" t="s">
        <v>986</v>
      </c>
      <c r="AA27" s="4">
        <v>1</v>
      </c>
      <c r="AB27" s="4" t="s">
        <v>1291</v>
      </c>
    </row>
    <row r="28" spans="8:28" x14ac:dyDescent="0.25">
      <c r="H28" s="100"/>
      <c r="I28" s="28"/>
      <c r="J28" s="72"/>
      <c r="K28" s="53"/>
      <c r="L28" s="25">
        <f>Blad1!L28*Blad1!$H$1</f>
        <v>0</v>
      </c>
      <c r="M28" s="55"/>
      <c r="N28" s="14"/>
      <c r="P28" s="2" t="s">
        <v>549</v>
      </c>
      <c r="Q28" s="3" t="s">
        <v>958</v>
      </c>
      <c r="R28" s="3" t="s">
        <v>980</v>
      </c>
      <c r="S28" s="25">
        <f>Blad1!S28*Blad1!$H$1</f>
        <v>235.92133005000005</v>
      </c>
      <c r="T28" s="2">
        <v>1</v>
      </c>
      <c r="U28" s="4" t="s">
        <v>957</v>
      </c>
      <c r="W28" s="4">
        <v>344002952</v>
      </c>
      <c r="X28" s="3" t="s">
        <v>985</v>
      </c>
      <c r="Y28" s="5" t="s">
        <v>1007</v>
      </c>
      <c r="Z28" s="15" t="s">
        <v>986</v>
      </c>
      <c r="AA28" s="4">
        <v>1</v>
      </c>
      <c r="AB28" s="4" t="s">
        <v>1291</v>
      </c>
    </row>
    <row r="29" spans="8:28" x14ac:dyDescent="0.25">
      <c r="H29" s="100"/>
      <c r="I29" s="51">
        <v>150075501</v>
      </c>
      <c r="J29" s="71" t="s">
        <v>300</v>
      </c>
      <c r="K29" s="50" t="s">
        <v>754</v>
      </c>
      <c r="L29" s="25">
        <f>Blad1!L29*Blad1!$H$1</f>
        <v>49.2508174074</v>
      </c>
      <c r="M29" s="49">
        <v>1</v>
      </c>
      <c r="N29" s="51" t="s">
        <v>751</v>
      </c>
      <c r="P29" s="4">
        <v>310400756</v>
      </c>
      <c r="Q29" s="3" t="s">
        <v>958</v>
      </c>
      <c r="R29" s="3" t="s">
        <v>981</v>
      </c>
      <c r="S29" s="25">
        <f>Blad1!S29*Blad1!$H$1</f>
        <v>236.1124561908</v>
      </c>
      <c r="T29" s="2">
        <v>1</v>
      </c>
      <c r="U29" s="4" t="s">
        <v>957</v>
      </c>
      <c r="W29" s="48">
        <v>344003172</v>
      </c>
      <c r="X29" s="47" t="s">
        <v>985</v>
      </c>
      <c r="Y29" s="63" t="s">
        <v>1008</v>
      </c>
      <c r="Z29" s="75" t="s">
        <v>986</v>
      </c>
      <c r="AA29" s="48">
        <v>1</v>
      </c>
      <c r="AB29" s="48" t="s">
        <v>1291</v>
      </c>
    </row>
    <row r="30" spans="8:28" x14ac:dyDescent="0.25">
      <c r="H30" s="100"/>
      <c r="I30" s="4">
        <v>150075631</v>
      </c>
      <c r="J30" s="10" t="s">
        <v>300</v>
      </c>
      <c r="K30" s="3" t="s">
        <v>755</v>
      </c>
      <c r="L30" s="25">
        <f>Blad1!L30*Blad1!$H$1</f>
        <v>49.704741991799999</v>
      </c>
      <c r="M30" s="2">
        <v>1</v>
      </c>
      <c r="N30" s="4" t="s">
        <v>751</v>
      </c>
      <c r="P30" s="4">
        <v>310400906</v>
      </c>
      <c r="Q30" s="3" t="s">
        <v>958</v>
      </c>
      <c r="R30" s="3" t="s">
        <v>982</v>
      </c>
      <c r="S30" s="25">
        <f>Blad1!S30*Blad1!$H$1</f>
        <v>236.26774618020005</v>
      </c>
      <c r="T30" s="2">
        <v>1</v>
      </c>
      <c r="U30" s="4" t="s">
        <v>957</v>
      </c>
      <c r="W30" s="28"/>
      <c r="X30" s="56"/>
      <c r="Y30" s="56"/>
      <c r="Z30" s="57"/>
      <c r="AA30" s="55"/>
      <c r="AB30" s="14"/>
    </row>
    <row r="31" spans="8:28" x14ac:dyDescent="0.25">
      <c r="H31" s="100"/>
      <c r="I31" s="48">
        <v>150075751</v>
      </c>
      <c r="J31" s="47" t="s">
        <v>300</v>
      </c>
      <c r="K31" s="47" t="s">
        <v>756</v>
      </c>
      <c r="L31" s="25">
        <f>Blad1!L31*Blad1!$H$1</f>
        <v>63.680841037800015</v>
      </c>
      <c r="M31" s="46">
        <v>1</v>
      </c>
      <c r="N31" s="48" t="s">
        <v>751</v>
      </c>
      <c r="P31" s="4">
        <v>314001106</v>
      </c>
      <c r="Q31" s="3" t="s">
        <v>958</v>
      </c>
      <c r="R31" s="3" t="s">
        <v>983</v>
      </c>
      <c r="S31" s="25">
        <f>Blad1!S31*Blad1!$H$1</f>
        <v>236.54249000760007</v>
      </c>
      <c r="T31" s="2">
        <v>1</v>
      </c>
      <c r="U31" s="4" t="s">
        <v>957</v>
      </c>
      <c r="W31" s="51">
        <v>345002672</v>
      </c>
      <c r="X31" s="50" t="s">
        <v>985</v>
      </c>
      <c r="Y31" s="62" t="s">
        <v>1401</v>
      </c>
      <c r="Z31" s="77" t="s">
        <v>986</v>
      </c>
      <c r="AA31" s="51">
        <v>1</v>
      </c>
      <c r="AB31" s="51" t="s">
        <v>1291</v>
      </c>
    </row>
    <row r="32" spans="8:28" x14ac:dyDescent="0.25">
      <c r="H32" s="100"/>
      <c r="I32" s="28"/>
      <c r="J32" s="56"/>
      <c r="K32" s="53"/>
      <c r="L32" s="25">
        <f>Blad1!L32*Blad1!$H$1</f>
        <v>0</v>
      </c>
      <c r="M32" s="54"/>
      <c r="N32" s="14"/>
      <c r="P32" s="18"/>
      <c r="S32" s="25">
        <f>Blad1!S32*Blad1!$H$1</f>
        <v>0</v>
      </c>
      <c r="U32" s="27"/>
      <c r="W32" s="4">
        <v>345003002</v>
      </c>
      <c r="X32" s="3" t="s">
        <v>985</v>
      </c>
      <c r="Y32" s="5" t="s">
        <v>1402</v>
      </c>
      <c r="Z32" s="15" t="s">
        <v>986</v>
      </c>
      <c r="AA32" s="4">
        <v>1</v>
      </c>
      <c r="AB32" s="4" t="s">
        <v>1291</v>
      </c>
    </row>
    <row r="33" spans="8:28" x14ac:dyDescent="0.25">
      <c r="H33" s="100"/>
      <c r="I33" s="51">
        <v>150090501</v>
      </c>
      <c r="J33" s="62" t="s">
        <v>300</v>
      </c>
      <c r="K33" s="50" t="s">
        <v>757</v>
      </c>
      <c r="L33" s="25">
        <f>Blad1!L33*Blad1!$H$1</f>
        <v>45.249113834400013</v>
      </c>
      <c r="M33" s="49">
        <v>1</v>
      </c>
      <c r="N33" s="51" t="s">
        <v>751</v>
      </c>
      <c r="P33" s="4">
        <v>330321504</v>
      </c>
      <c r="Q33" s="3" t="s">
        <v>553</v>
      </c>
      <c r="R33" s="3" t="s">
        <v>1009</v>
      </c>
      <c r="S33" s="25">
        <f>Blad1!S33*Blad1!$H$1</f>
        <v>37.293488223600008</v>
      </c>
      <c r="T33" s="2">
        <v>1</v>
      </c>
      <c r="U33" s="4" t="s">
        <v>984</v>
      </c>
      <c r="W33" s="4">
        <v>345003302</v>
      </c>
      <c r="X33" s="3" t="s">
        <v>985</v>
      </c>
      <c r="Y33" s="5" t="s">
        <v>1403</v>
      </c>
      <c r="Z33" s="15" t="s">
        <v>986</v>
      </c>
      <c r="AA33" s="4">
        <v>1</v>
      </c>
      <c r="AB33" s="4" t="s">
        <v>1291</v>
      </c>
    </row>
    <row r="34" spans="8:28" x14ac:dyDescent="0.25">
      <c r="H34" s="100"/>
      <c r="I34" s="4">
        <v>150090631</v>
      </c>
      <c r="J34" s="5" t="s">
        <v>300</v>
      </c>
      <c r="K34" s="3" t="s">
        <v>758</v>
      </c>
      <c r="L34" s="25">
        <f>Blad1!L34*Blad1!$H$1</f>
        <v>46.073345316600005</v>
      </c>
      <c r="M34" s="2">
        <v>1</v>
      </c>
      <c r="N34" s="4" t="s">
        <v>751</v>
      </c>
      <c r="P34" s="4">
        <v>330401004</v>
      </c>
      <c r="Q34" s="3" t="s">
        <v>553</v>
      </c>
      <c r="R34" s="5" t="s">
        <v>1010</v>
      </c>
      <c r="S34" s="25">
        <f>Blad1!S34*Blad1!$H$1</f>
        <v>38.858333501400011</v>
      </c>
      <c r="T34" s="2">
        <v>1</v>
      </c>
      <c r="U34" s="4" t="s">
        <v>984</v>
      </c>
      <c r="W34" s="4">
        <v>345003602</v>
      </c>
      <c r="X34" s="3" t="s">
        <v>985</v>
      </c>
      <c r="Y34" s="5" t="s">
        <v>1404</v>
      </c>
      <c r="Z34" s="15" t="s">
        <v>986</v>
      </c>
      <c r="AA34" s="4">
        <v>1</v>
      </c>
      <c r="AB34" s="4" t="s">
        <v>1291</v>
      </c>
    </row>
    <row r="35" spans="8:28" x14ac:dyDescent="0.25">
      <c r="H35" s="100"/>
      <c r="I35" s="2">
        <v>150090751</v>
      </c>
      <c r="J35" s="5" t="s">
        <v>300</v>
      </c>
      <c r="K35" s="3" t="s">
        <v>759</v>
      </c>
      <c r="L35" s="25">
        <f>Blad1!L35*Blad1!$H$1</f>
        <v>46.634778355200005</v>
      </c>
      <c r="M35" s="2">
        <v>1</v>
      </c>
      <c r="N35" s="4" t="s">
        <v>751</v>
      </c>
      <c r="P35" s="4">
        <v>330501104</v>
      </c>
      <c r="Q35" s="3" t="s">
        <v>553</v>
      </c>
      <c r="R35" s="5" t="s">
        <v>1011</v>
      </c>
      <c r="S35" s="25">
        <f>Blad1!S35*Blad1!$H$1</f>
        <v>39.53922037800001</v>
      </c>
      <c r="T35" s="2">
        <v>1</v>
      </c>
      <c r="U35" s="4" t="s">
        <v>984</v>
      </c>
      <c r="W35" s="4">
        <v>345003902</v>
      </c>
      <c r="X35" s="3" t="s">
        <v>985</v>
      </c>
      <c r="Y35" s="5" t="s">
        <v>1405</v>
      </c>
      <c r="Z35" s="15" t="s">
        <v>986</v>
      </c>
      <c r="AA35" s="4">
        <v>1</v>
      </c>
      <c r="AB35" s="4" t="s">
        <v>1291</v>
      </c>
    </row>
    <row r="36" spans="8:28" x14ac:dyDescent="0.25">
      <c r="H36" s="100"/>
      <c r="I36" s="48">
        <v>150090901</v>
      </c>
      <c r="J36" s="63" t="s">
        <v>300</v>
      </c>
      <c r="K36" s="47" t="s">
        <v>760</v>
      </c>
      <c r="L36" s="25">
        <f>Blad1!L36*Blad1!$H$1</f>
        <v>61.435108883400012</v>
      </c>
      <c r="M36" s="46">
        <v>1</v>
      </c>
      <c r="N36" s="48" t="s">
        <v>751</v>
      </c>
      <c r="P36" s="2" t="s">
        <v>552</v>
      </c>
      <c r="Q36" s="3" t="s">
        <v>553</v>
      </c>
      <c r="R36" s="5" t="s">
        <v>1012</v>
      </c>
      <c r="S36" s="25">
        <f>Blad1!S36*Blad1!$H$1</f>
        <v>39.909527275799995</v>
      </c>
      <c r="T36" s="2">
        <v>1</v>
      </c>
      <c r="U36" s="4" t="s">
        <v>984</v>
      </c>
      <c r="W36" s="4">
        <v>345004202</v>
      </c>
      <c r="X36" s="3" t="s">
        <v>985</v>
      </c>
      <c r="Y36" s="5" t="s">
        <v>1406</v>
      </c>
      <c r="Z36" s="15" t="s">
        <v>986</v>
      </c>
      <c r="AA36" s="4">
        <v>1</v>
      </c>
      <c r="AB36" s="4" t="s">
        <v>1291</v>
      </c>
    </row>
    <row r="37" spans="8:28" x14ac:dyDescent="0.25">
      <c r="H37" s="100"/>
      <c r="I37" s="28"/>
      <c r="J37" s="56"/>
      <c r="K37" s="53"/>
      <c r="L37" s="25">
        <f>Blad1!L37*Blad1!$H$1</f>
        <v>0</v>
      </c>
      <c r="M37" s="55"/>
      <c r="N37" s="14"/>
      <c r="P37" s="2" t="s">
        <v>555</v>
      </c>
      <c r="Q37" s="3" t="s">
        <v>553</v>
      </c>
      <c r="R37" s="3" t="s">
        <v>1013</v>
      </c>
      <c r="S37" s="25">
        <f>Blad1!S37*Blad1!$H$1</f>
        <v>40.208161870799998</v>
      </c>
      <c r="T37" s="2">
        <v>1</v>
      </c>
      <c r="U37" s="4" t="s">
        <v>984</v>
      </c>
      <c r="W37" s="4">
        <v>345004502</v>
      </c>
      <c r="X37" s="3" t="s">
        <v>985</v>
      </c>
      <c r="Y37" s="5" t="s">
        <v>1407</v>
      </c>
      <c r="Z37" s="15" t="s">
        <v>986</v>
      </c>
      <c r="AA37" s="4">
        <v>1</v>
      </c>
      <c r="AB37" s="4" t="s">
        <v>1291</v>
      </c>
    </row>
    <row r="38" spans="8:28" ht="13.5" customHeight="1" x14ac:dyDescent="0.25">
      <c r="H38" s="100"/>
      <c r="I38" s="51">
        <v>150110501</v>
      </c>
      <c r="J38" s="62" t="s">
        <v>300</v>
      </c>
      <c r="K38" s="50" t="s">
        <v>761</v>
      </c>
      <c r="L38" s="25">
        <f>Blad1!L38*Blad1!$H$1</f>
        <v>46.730341425600002</v>
      </c>
      <c r="M38" s="49">
        <v>1</v>
      </c>
      <c r="N38" s="51" t="s">
        <v>751</v>
      </c>
      <c r="P38" s="2" t="s">
        <v>557</v>
      </c>
      <c r="Q38" s="3" t="s">
        <v>553</v>
      </c>
      <c r="R38" s="5" t="s">
        <v>1014</v>
      </c>
      <c r="S38" s="25">
        <f>Blad1!S38*Blad1!$H$1</f>
        <v>40.578468768599997</v>
      </c>
      <c r="T38" s="2">
        <v>1</v>
      </c>
      <c r="U38" s="4" t="s">
        <v>984</v>
      </c>
      <c r="W38" s="48">
        <v>345005002</v>
      </c>
      <c r="X38" s="47" t="s">
        <v>985</v>
      </c>
      <c r="Y38" s="63" t="s">
        <v>1408</v>
      </c>
      <c r="Z38" s="75" t="s">
        <v>986</v>
      </c>
      <c r="AA38" s="48">
        <v>1</v>
      </c>
      <c r="AB38" s="4" t="s">
        <v>1291</v>
      </c>
    </row>
    <row r="39" spans="8:28" x14ac:dyDescent="0.25">
      <c r="H39" s="100"/>
      <c r="I39" s="4">
        <v>150110631</v>
      </c>
      <c r="J39" s="5" t="s">
        <v>300</v>
      </c>
      <c r="K39" s="3" t="s">
        <v>762</v>
      </c>
      <c r="L39" s="25">
        <f>Blad1!L39*Blad1!$H$1</f>
        <v>47.662081362000009</v>
      </c>
      <c r="M39" s="2">
        <v>1</v>
      </c>
      <c r="N39" s="4" t="s">
        <v>751</v>
      </c>
      <c r="P39" s="2" t="s">
        <v>558</v>
      </c>
      <c r="Q39" s="3" t="s">
        <v>553</v>
      </c>
      <c r="R39" s="5" t="s">
        <v>1015</v>
      </c>
      <c r="S39" s="25">
        <f>Blad1!S39*Blad1!$H$1</f>
        <v>41.080174888199998</v>
      </c>
      <c r="T39" s="2">
        <v>1</v>
      </c>
      <c r="U39" s="4" t="s">
        <v>984</v>
      </c>
      <c r="W39" s="28"/>
      <c r="X39" s="56"/>
      <c r="Y39" s="56"/>
      <c r="Z39" s="57"/>
      <c r="AA39" s="14"/>
      <c r="AB39" s="13"/>
    </row>
    <row r="40" spans="8:28" ht="12" customHeight="1" x14ac:dyDescent="0.25">
      <c r="H40" s="100"/>
      <c r="I40" s="4">
        <v>150110751</v>
      </c>
      <c r="J40" s="5" t="s">
        <v>300</v>
      </c>
      <c r="K40" s="3" t="s">
        <v>763</v>
      </c>
      <c r="L40" s="25">
        <f>Blad1!L40*Blad1!$H$1</f>
        <v>48.880510509600008</v>
      </c>
      <c r="M40" s="2">
        <v>1</v>
      </c>
      <c r="N40" s="4" t="s">
        <v>751</v>
      </c>
      <c r="P40" s="2" t="s">
        <v>559</v>
      </c>
      <c r="Q40" s="3" t="s">
        <v>553</v>
      </c>
      <c r="R40" s="5" t="s">
        <v>1016</v>
      </c>
      <c r="S40" s="25">
        <f>Blad1!S40*Blad1!$H$1</f>
        <v>52.320781044</v>
      </c>
      <c r="T40" s="2">
        <v>1</v>
      </c>
      <c r="U40" s="4" t="s">
        <v>984</v>
      </c>
      <c r="W40" s="51">
        <v>351600000</v>
      </c>
      <c r="X40" s="50" t="s">
        <v>987</v>
      </c>
      <c r="Y40" s="78" t="s">
        <v>1048</v>
      </c>
      <c r="Z40" s="66" t="s">
        <v>986</v>
      </c>
      <c r="AA40" s="51">
        <v>1</v>
      </c>
      <c r="AB40" s="16"/>
    </row>
    <row r="41" spans="8:28" ht="12" customHeight="1" x14ac:dyDescent="0.25">
      <c r="H41" s="100"/>
      <c r="I41" s="4">
        <v>150110901</v>
      </c>
      <c r="J41" s="5" t="s">
        <v>300</v>
      </c>
      <c r="K41" s="3" t="s">
        <v>764</v>
      </c>
      <c r="L41" s="25">
        <f>Blad1!L41*Blad1!$H$1</f>
        <v>49.80030506220001</v>
      </c>
      <c r="M41" s="2">
        <v>1</v>
      </c>
      <c r="N41" s="4" t="s">
        <v>751</v>
      </c>
      <c r="P41" s="4">
        <v>331402108</v>
      </c>
      <c r="Q41" s="3" t="s">
        <v>553</v>
      </c>
      <c r="R41" s="3" t="s">
        <v>1017</v>
      </c>
      <c r="S41" s="25">
        <f>Blad1!S41*Blad1!$H$1</f>
        <v>53.2525209804</v>
      </c>
      <c r="T41" s="2">
        <v>1</v>
      </c>
      <c r="U41" s="4" t="s">
        <v>984</v>
      </c>
      <c r="W41" s="4">
        <v>352000000</v>
      </c>
      <c r="X41" s="3" t="s">
        <v>987</v>
      </c>
      <c r="Y41" s="18" t="s">
        <v>1049</v>
      </c>
      <c r="Z41" s="6" t="s">
        <v>986</v>
      </c>
      <c r="AA41" s="4">
        <v>1</v>
      </c>
      <c r="AB41" s="16"/>
    </row>
    <row r="42" spans="8:28" ht="12.75" customHeight="1" x14ac:dyDescent="0.25">
      <c r="H42" s="100"/>
      <c r="I42" s="48">
        <v>151101101</v>
      </c>
      <c r="J42" s="63" t="s">
        <v>300</v>
      </c>
      <c r="K42" s="47" t="s">
        <v>765</v>
      </c>
      <c r="L42" s="25">
        <f>Blad1!L42*Blad1!$H$1</f>
        <v>59.488011324000013</v>
      </c>
      <c r="M42" s="46">
        <v>1</v>
      </c>
      <c r="N42" s="48" t="s">
        <v>751</v>
      </c>
      <c r="P42" s="2" t="s">
        <v>560</v>
      </c>
      <c r="Q42" s="3" t="s">
        <v>553</v>
      </c>
      <c r="R42" s="5" t="s">
        <v>1018</v>
      </c>
      <c r="S42" s="25">
        <f>Blad1!S42*Blad1!$H$1</f>
        <v>54.112588614000003</v>
      </c>
      <c r="T42" s="2">
        <v>1</v>
      </c>
      <c r="U42" s="4" t="s">
        <v>984</v>
      </c>
      <c r="W42" s="4">
        <v>352500000</v>
      </c>
      <c r="X42" s="3" t="s">
        <v>987</v>
      </c>
      <c r="Y42" s="18" t="s">
        <v>1050</v>
      </c>
      <c r="Z42" s="6" t="s">
        <v>986</v>
      </c>
      <c r="AA42" s="4">
        <v>1</v>
      </c>
      <c r="AB42" s="91"/>
    </row>
    <row r="43" spans="8:28" ht="12" customHeight="1" x14ac:dyDescent="0.25">
      <c r="H43" s="100"/>
      <c r="I43" s="28"/>
      <c r="J43" s="56"/>
      <c r="K43" s="53"/>
      <c r="L43" s="25">
        <f>Blad1!L43*Blad1!$H$1</f>
        <v>0</v>
      </c>
      <c r="M43" s="55"/>
      <c r="N43" s="14"/>
      <c r="P43" s="4">
        <v>331802408</v>
      </c>
      <c r="Q43" s="3" t="s">
        <v>553</v>
      </c>
      <c r="R43" s="5" t="s">
        <v>1019</v>
      </c>
      <c r="S43" s="25">
        <f>Blad1!S43*Blad1!$H$1</f>
        <v>94.762729685400018</v>
      </c>
      <c r="T43" s="2">
        <v>1</v>
      </c>
      <c r="U43" s="4" t="s">
        <v>984</v>
      </c>
      <c r="W43" s="4">
        <v>353150000</v>
      </c>
      <c r="X43" s="3" t="s">
        <v>987</v>
      </c>
      <c r="Y43" s="18" t="s">
        <v>1051</v>
      </c>
      <c r="Z43" s="6" t="s">
        <v>986</v>
      </c>
      <c r="AA43" s="4">
        <v>1</v>
      </c>
      <c r="AB43" s="16"/>
    </row>
    <row r="44" spans="8:28" ht="12.75" customHeight="1" x14ac:dyDescent="0.25">
      <c r="H44" s="100"/>
      <c r="I44" s="51">
        <v>150125501</v>
      </c>
      <c r="J44" s="62" t="s">
        <v>300</v>
      </c>
      <c r="K44" s="50" t="s">
        <v>766</v>
      </c>
      <c r="L44" s="25">
        <f>Blad1!L44*Blad1!$H$1</f>
        <v>60.503368947000006</v>
      </c>
      <c r="M44" s="49">
        <v>1</v>
      </c>
      <c r="N44" s="51" t="s">
        <v>751</v>
      </c>
      <c r="P44" s="2" t="s">
        <v>561</v>
      </c>
      <c r="Q44" s="3" t="s">
        <v>553</v>
      </c>
      <c r="R44" s="5" t="s">
        <v>1020</v>
      </c>
      <c r="S44" s="25">
        <f>Blad1!S44*Blad1!$H$1</f>
        <v>97.187642596800004</v>
      </c>
      <c r="T44" s="2">
        <v>1</v>
      </c>
      <c r="U44" s="4" t="s">
        <v>984</v>
      </c>
      <c r="W44" s="4">
        <v>354000000</v>
      </c>
      <c r="X44" s="3" t="s">
        <v>987</v>
      </c>
      <c r="Y44" s="18" t="s">
        <v>1052</v>
      </c>
      <c r="Z44" s="6" t="s">
        <v>986</v>
      </c>
      <c r="AA44" s="4">
        <v>1</v>
      </c>
      <c r="AB44" s="16"/>
    </row>
    <row r="45" spans="8:28" ht="12" customHeight="1" x14ac:dyDescent="0.25">
      <c r="H45" s="100"/>
      <c r="I45" s="4">
        <v>150125631</v>
      </c>
      <c r="J45" s="5" t="s">
        <v>300</v>
      </c>
      <c r="K45" s="3" t="s">
        <v>767</v>
      </c>
      <c r="L45" s="25">
        <f>Blad1!L45*Blad1!$H$1</f>
        <v>61.900978851600009</v>
      </c>
      <c r="M45" s="2">
        <v>1</v>
      </c>
      <c r="N45" s="4" t="s">
        <v>751</v>
      </c>
      <c r="P45" s="4">
        <v>332252958</v>
      </c>
      <c r="Q45" s="3" t="s">
        <v>553</v>
      </c>
      <c r="R45" s="3" t="s">
        <v>1021</v>
      </c>
      <c r="S45" s="25">
        <f>Blad1!S45*Blad1!$H$1</f>
        <v>121.71151553819999</v>
      </c>
      <c r="T45" s="2">
        <v>1</v>
      </c>
      <c r="U45" s="4" t="s">
        <v>984</v>
      </c>
      <c r="W45" s="48">
        <v>355000000</v>
      </c>
      <c r="X45" s="47" t="s">
        <v>987</v>
      </c>
      <c r="Y45" s="76" t="s">
        <v>1053</v>
      </c>
      <c r="Z45" s="64" t="s">
        <v>986</v>
      </c>
      <c r="AA45" s="48">
        <v>1</v>
      </c>
      <c r="AB45" s="16"/>
    </row>
    <row r="46" spans="8:28" x14ac:dyDescent="0.25">
      <c r="H46" s="100"/>
      <c r="I46" s="4">
        <v>150125751</v>
      </c>
      <c r="J46" s="5" t="s">
        <v>300</v>
      </c>
      <c r="K46" s="3" t="s">
        <v>769</v>
      </c>
      <c r="L46" s="25">
        <f>Blad1!L46*Blad1!$H$1</f>
        <v>63.023844928799996</v>
      </c>
      <c r="M46" s="2">
        <v>1</v>
      </c>
      <c r="N46" s="4" t="s">
        <v>751</v>
      </c>
      <c r="P46" s="4">
        <v>332503501</v>
      </c>
      <c r="Q46" s="3" t="s">
        <v>553</v>
      </c>
      <c r="R46" s="5" t="s">
        <v>1022</v>
      </c>
      <c r="S46" s="25">
        <f>Blad1!S46*Blad1!$H$1</f>
        <v>124.24393690380002</v>
      </c>
      <c r="T46" s="2">
        <v>1</v>
      </c>
      <c r="U46" s="4" t="s">
        <v>984</v>
      </c>
      <c r="W46" s="18"/>
      <c r="X46" s="56"/>
      <c r="Y46" s="56"/>
      <c r="Z46" s="79"/>
      <c r="AA46" s="14"/>
      <c r="AB46" s="16"/>
    </row>
    <row r="47" spans="8:28" x14ac:dyDescent="0.25">
      <c r="H47" s="100"/>
      <c r="I47" s="4">
        <v>150125901</v>
      </c>
      <c r="J47" s="5" t="s">
        <v>300</v>
      </c>
      <c r="K47" s="3" t="s">
        <v>770</v>
      </c>
      <c r="L47" s="25">
        <f>Blad1!L47*Blad1!$H$1</f>
        <v>65.066505558599999</v>
      </c>
      <c r="M47" s="2">
        <v>1</v>
      </c>
      <c r="N47" s="4" t="s">
        <v>751</v>
      </c>
      <c r="P47" s="4">
        <v>332803501</v>
      </c>
      <c r="Q47" s="3" t="s">
        <v>553</v>
      </c>
      <c r="R47" s="5" t="s">
        <v>1023</v>
      </c>
      <c r="S47" s="25">
        <f>Blad1!S47*Blad1!$H$1</f>
        <v>124.73369763960001</v>
      </c>
      <c r="T47" s="2">
        <v>1</v>
      </c>
      <c r="U47" s="4" t="s">
        <v>984</v>
      </c>
      <c r="W47" s="51" t="s">
        <v>988</v>
      </c>
      <c r="X47" s="50" t="s">
        <v>1292</v>
      </c>
      <c r="Y47" s="78" t="s">
        <v>1054</v>
      </c>
      <c r="Z47" s="66" t="s">
        <v>986</v>
      </c>
      <c r="AA47" s="51">
        <v>1</v>
      </c>
      <c r="AB47" s="16"/>
    </row>
    <row r="48" spans="8:28" x14ac:dyDescent="0.25">
      <c r="H48" s="100"/>
      <c r="I48" s="4">
        <v>151251101</v>
      </c>
      <c r="J48" s="5" t="s">
        <v>300</v>
      </c>
      <c r="K48" s="3" t="s">
        <v>771</v>
      </c>
      <c r="L48" s="25">
        <f>Blad1!L48*Blad1!$H$1</f>
        <v>65.807119354200012</v>
      </c>
      <c r="M48" s="2">
        <v>1</v>
      </c>
      <c r="N48" s="4" t="s">
        <v>751</v>
      </c>
      <c r="P48" s="2" t="s">
        <v>562</v>
      </c>
      <c r="Q48" s="3" t="s">
        <v>553</v>
      </c>
      <c r="R48" s="5" t="s">
        <v>1024</v>
      </c>
      <c r="S48" s="25">
        <f>Blad1!S48*Blad1!$H$1</f>
        <v>157.01012466720002</v>
      </c>
      <c r="T48" s="2">
        <v>1</v>
      </c>
      <c r="U48" s="4" t="s">
        <v>984</v>
      </c>
      <c r="W48" s="4" t="s">
        <v>989</v>
      </c>
      <c r="X48" s="3" t="s">
        <v>1292</v>
      </c>
      <c r="Y48" s="18" t="s">
        <v>1055</v>
      </c>
      <c r="Z48" s="6" t="s">
        <v>986</v>
      </c>
      <c r="AA48" s="4">
        <v>1</v>
      </c>
      <c r="AB48" s="16"/>
    </row>
    <row r="49" spans="8:28" x14ac:dyDescent="0.25">
      <c r="H49" s="100"/>
      <c r="I49" s="46" t="s">
        <v>303</v>
      </c>
      <c r="J49" s="47" t="s">
        <v>300</v>
      </c>
      <c r="K49" s="47" t="s">
        <v>768</v>
      </c>
      <c r="L49" s="25">
        <f>Blad1!L49*Blad1!$H$1</f>
        <v>71.313941286000002</v>
      </c>
      <c r="M49" s="46">
        <v>1</v>
      </c>
      <c r="N49" s="48" t="s">
        <v>751</v>
      </c>
      <c r="P49" s="4">
        <v>334005151</v>
      </c>
      <c r="Q49" s="3" t="s">
        <v>553</v>
      </c>
      <c r="R49" s="3" t="s">
        <v>1025</v>
      </c>
      <c r="S49" s="25">
        <f>Blad1!S49*Blad1!$H$1</f>
        <v>382.77787848720004</v>
      </c>
      <c r="T49" s="2">
        <v>1</v>
      </c>
      <c r="U49" s="4" t="s">
        <v>984</v>
      </c>
      <c r="W49" s="4" t="s">
        <v>990</v>
      </c>
      <c r="X49" s="3" t="s">
        <v>1292</v>
      </c>
      <c r="Y49" s="18" t="s">
        <v>1056</v>
      </c>
      <c r="Z49" s="6" t="s">
        <v>986</v>
      </c>
      <c r="AA49" s="4">
        <v>1</v>
      </c>
      <c r="AB49" s="16"/>
    </row>
    <row r="50" spans="8:28" x14ac:dyDescent="0.25">
      <c r="H50" s="100"/>
      <c r="I50" s="28"/>
      <c r="J50" s="56"/>
      <c r="K50" s="56"/>
      <c r="L50" s="25">
        <f>Blad1!L50*Blad1!$H$1</f>
        <v>0</v>
      </c>
      <c r="M50" s="55"/>
      <c r="N50" s="14"/>
      <c r="P50" s="4">
        <v>335006001</v>
      </c>
      <c r="Q50" s="3" t="s">
        <v>553</v>
      </c>
      <c r="R50" s="5" t="s">
        <v>1026</v>
      </c>
      <c r="S50" s="25">
        <f>Blad1!S50*Blad1!$H$1</f>
        <v>577.59514288140008</v>
      </c>
      <c r="T50" s="4">
        <v>1</v>
      </c>
      <c r="U50" s="4" t="s">
        <v>984</v>
      </c>
      <c r="W50" s="4" t="s">
        <v>991</v>
      </c>
      <c r="X50" s="3" t="s">
        <v>1292</v>
      </c>
      <c r="Y50" s="18" t="s">
        <v>1057</v>
      </c>
      <c r="Z50" s="6" t="s">
        <v>986</v>
      </c>
      <c r="AA50" s="4">
        <v>1</v>
      </c>
      <c r="AB50" s="16"/>
    </row>
    <row r="51" spans="8:28" x14ac:dyDescent="0.25">
      <c r="H51" s="100"/>
      <c r="I51" s="65">
        <v>150140501</v>
      </c>
      <c r="J51" s="62" t="s">
        <v>300</v>
      </c>
      <c r="K51" s="50" t="s">
        <v>785</v>
      </c>
      <c r="L51" s="25">
        <f>Blad1!L51*Blad1!$H$1</f>
        <v>94.296859717200022</v>
      </c>
      <c r="M51" s="49">
        <v>1</v>
      </c>
      <c r="N51" s="51" t="s">
        <v>751</v>
      </c>
      <c r="W51" s="4" t="s">
        <v>994</v>
      </c>
      <c r="X51" s="3" t="s">
        <v>1292</v>
      </c>
      <c r="Y51" s="18" t="s">
        <v>1058</v>
      </c>
      <c r="Z51" s="6" t="s">
        <v>986</v>
      </c>
      <c r="AA51" s="4">
        <v>1</v>
      </c>
      <c r="AB51" s="16"/>
    </row>
    <row r="52" spans="8:28" ht="15" customHeight="1" x14ac:dyDescent="0.35">
      <c r="H52" s="100"/>
      <c r="I52" s="2">
        <v>150140631</v>
      </c>
      <c r="J52" s="36" t="s">
        <v>300</v>
      </c>
      <c r="K52" s="31" t="s">
        <v>772</v>
      </c>
      <c r="L52" s="25">
        <f>Blad1!L52*Blad1!$H$1</f>
        <v>100.35316930380002</v>
      </c>
      <c r="M52" s="30">
        <v>1</v>
      </c>
      <c r="N52" s="32" t="s">
        <v>751</v>
      </c>
      <c r="P52" s="29"/>
      <c r="W52" s="4" t="s">
        <v>993</v>
      </c>
      <c r="X52" s="31" t="s">
        <v>1292</v>
      </c>
      <c r="Y52" s="18" t="s">
        <v>1409</v>
      </c>
      <c r="Z52" s="6" t="s">
        <v>986</v>
      </c>
      <c r="AA52" s="4">
        <v>1</v>
      </c>
      <c r="AB52" s="16"/>
    </row>
    <row r="53" spans="8:28" ht="15" customHeight="1" x14ac:dyDescent="0.25">
      <c r="H53" s="100"/>
      <c r="I53" s="4">
        <v>150140751</v>
      </c>
      <c r="J53" s="3" t="s">
        <v>300</v>
      </c>
      <c r="K53" s="3" t="s">
        <v>773</v>
      </c>
      <c r="L53" s="25">
        <f>Blad1!L53*Blad1!$H$1</f>
        <v>102.491393004</v>
      </c>
      <c r="M53" s="2">
        <v>1</v>
      </c>
      <c r="N53" s="4" t="s">
        <v>751</v>
      </c>
      <c r="Q53" s="11"/>
      <c r="R53" s="11"/>
      <c r="S53" s="11"/>
      <c r="T53" s="11"/>
      <c r="U53" s="11"/>
      <c r="W53" s="48" t="s">
        <v>992</v>
      </c>
      <c r="X53" s="47" t="s">
        <v>1292</v>
      </c>
      <c r="Y53" s="76" t="s">
        <v>1410</v>
      </c>
      <c r="Z53" s="64" t="s">
        <v>986</v>
      </c>
      <c r="AA53" s="48">
        <v>1</v>
      </c>
      <c r="AB53" s="16"/>
    </row>
    <row r="54" spans="8:28" x14ac:dyDescent="0.25">
      <c r="H54" s="100"/>
      <c r="I54" s="4">
        <v>150140901</v>
      </c>
      <c r="J54" s="5" t="s">
        <v>300</v>
      </c>
      <c r="K54" s="3" t="s">
        <v>774</v>
      </c>
      <c r="L54" s="25">
        <f>Blad1!L54*Blad1!$H$1</f>
        <v>103.97262059520004</v>
      </c>
      <c r="M54" s="2">
        <v>1</v>
      </c>
      <c r="N54" s="4" t="s">
        <v>751</v>
      </c>
      <c r="P54" s="11"/>
      <c r="Q54" s="11"/>
      <c r="R54" s="11"/>
      <c r="S54" s="11"/>
      <c r="T54" s="11"/>
      <c r="U54" s="11"/>
      <c r="W54" s="28"/>
      <c r="X54" s="56"/>
      <c r="Y54" s="56"/>
      <c r="Z54" s="57"/>
      <c r="AA54" s="14"/>
      <c r="AB54" s="16"/>
    </row>
    <row r="55" spans="8:28" x14ac:dyDescent="0.25">
      <c r="H55" s="100"/>
      <c r="I55" s="4">
        <v>151401101</v>
      </c>
      <c r="J55" s="3" t="s">
        <v>300</v>
      </c>
      <c r="K55" s="3" t="s">
        <v>786</v>
      </c>
      <c r="L55" s="25">
        <f>Blad1!L55*Blad1!$H$1</f>
        <v>108.90606410460002</v>
      </c>
      <c r="M55" s="2">
        <v>1</v>
      </c>
      <c r="N55" s="4" t="s">
        <v>751</v>
      </c>
      <c r="P55" s="11"/>
      <c r="Q55" s="11"/>
      <c r="R55" s="11"/>
      <c r="S55" s="11"/>
      <c r="T55" s="11"/>
      <c r="U55" s="11"/>
      <c r="W55" s="51" t="s">
        <v>995</v>
      </c>
      <c r="X55" s="50" t="s">
        <v>1292</v>
      </c>
      <c r="Y55" s="78" t="s">
        <v>1059</v>
      </c>
      <c r="Z55" s="66" t="s">
        <v>986</v>
      </c>
      <c r="AA55" s="51">
        <v>1</v>
      </c>
      <c r="AB55" s="16"/>
    </row>
    <row r="56" spans="8:28" x14ac:dyDescent="0.25">
      <c r="H56" s="100"/>
      <c r="I56" s="4">
        <v>151401251</v>
      </c>
      <c r="J56" s="5" t="s">
        <v>300</v>
      </c>
      <c r="K56" s="3" t="s">
        <v>775</v>
      </c>
      <c r="L56" s="25">
        <f>Blad1!L56*Blad1!$H$1</f>
        <v>112.90776767760001</v>
      </c>
      <c r="M56" s="2">
        <v>1</v>
      </c>
      <c r="N56" s="4" t="s">
        <v>751</v>
      </c>
      <c r="P56" s="11"/>
      <c r="Q56" s="11"/>
      <c r="R56" s="11"/>
      <c r="S56" s="11"/>
      <c r="T56" s="11"/>
      <c r="U56" s="11"/>
      <c r="W56" s="4" t="s">
        <v>996</v>
      </c>
      <c r="X56" s="3" t="s">
        <v>1292</v>
      </c>
      <c r="Y56" s="18" t="s">
        <v>1060</v>
      </c>
      <c r="Z56" s="6" t="s">
        <v>986</v>
      </c>
      <c r="AA56" s="4">
        <v>1</v>
      </c>
      <c r="AB56" s="16"/>
    </row>
    <row r="57" spans="8:28" x14ac:dyDescent="0.25">
      <c r="H57" s="100"/>
      <c r="I57" s="2" t="s">
        <v>304</v>
      </c>
      <c r="J57" s="5" t="s">
        <v>300</v>
      </c>
      <c r="K57" s="3" t="s">
        <v>776</v>
      </c>
      <c r="L57" s="25">
        <f>Blad1!L57*Blad1!$H$1</f>
        <v>120.7319940666</v>
      </c>
      <c r="M57" s="2">
        <v>1</v>
      </c>
      <c r="N57" s="4" t="s">
        <v>751</v>
      </c>
      <c r="P57" s="11"/>
      <c r="Q57" s="11"/>
      <c r="R57" s="11"/>
      <c r="S57" s="11"/>
      <c r="T57" s="11"/>
      <c r="U57" s="11"/>
      <c r="W57" s="4" t="s">
        <v>997</v>
      </c>
      <c r="X57" s="3" t="s">
        <v>1292</v>
      </c>
      <c r="Y57" s="18" t="s">
        <v>1061</v>
      </c>
      <c r="Z57" s="6" t="s">
        <v>986</v>
      </c>
      <c r="AA57" s="4">
        <v>1</v>
      </c>
      <c r="AB57" s="16"/>
    </row>
    <row r="58" spans="8:28" x14ac:dyDescent="0.25">
      <c r="H58" s="100"/>
      <c r="J58" s="11"/>
      <c r="K58" s="11"/>
      <c r="L58" s="21"/>
      <c r="M58" s="11"/>
      <c r="P58" s="109"/>
      <c r="Q58" s="109"/>
      <c r="R58" s="109"/>
      <c r="S58" s="110"/>
      <c r="T58" s="109"/>
      <c r="U58" s="109"/>
      <c r="W58" s="32" t="s">
        <v>998</v>
      </c>
      <c r="X58" s="31" t="s">
        <v>1292</v>
      </c>
      <c r="Y58" s="43" t="s">
        <v>1062</v>
      </c>
      <c r="Z58" s="37" t="s">
        <v>986</v>
      </c>
      <c r="AA58" s="32">
        <v>1</v>
      </c>
      <c r="AB58" s="16"/>
    </row>
    <row r="59" spans="8:28" ht="14.25" customHeight="1" x14ac:dyDescent="0.3">
      <c r="H59" s="100"/>
      <c r="I59" s="44" t="s">
        <v>1073</v>
      </c>
      <c r="J59" s="44" t="s">
        <v>1293</v>
      </c>
      <c r="K59" s="44" t="s">
        <v>1006</v>
      </c>
      <c r="L59" s="80" t="s">
        <v>1071</v>
      </c>
      <c r="M59" s="44" t="s">
        <v>1070</v>
      </c>
      <c r="N59" s="44" t="s">
        <v>1075</v>
      </c>
      <c r="P59" s="109"/>
      <c r="Q59" s="109"/>
      <c r="R59" s="109"/>
      <c r="S59" s="110"/>
      <c r="T59" s="109"/>
      <c r="U59" s="109"/>
      <c r="W59" s="32" t="s">
        <v>999</v>
      </c>
      <c r="X59" s="31" t="s">
        <v>1292</v>
      </c>
      <c r="Y59" s="43" t="s">
        <v>1063</v>
      </c>
      <c r="Z59" s="37" t="s">
        <v>986</v>
      </c>
      <c r="AA59" s="32">
        <v>1</v>
      </c>
      <c r="AB59" s="16"/>
    </row>
    <row r="60" spans="8:28" ht="14.4" x14ac:dyDescent="0.3">
      <c r="H60" s="100"/>
      <c r="I60" s="81" t="s">
        <v>1074</v>
      </c>
      <c r="J60" s="81"/>
      <c r="K60" s="81"/>
      <c r="L60" s="82" t="s">
        <v>1072</v>
      </c>
      <c r="M60" s="81" t="s">
        <v>1069</v>
      </c>
      <c r="N60" s="81" t="s">
        <v>1076</v>
      </c>
      <c r="P60" s="107"/>
      <c r="Q60" s="107"/>
      <c r="R60" s="107"/>
      <c r="S60" s="108"/>
      <c r="T60" s="107"/>
      <c r="U60" s="107"/>
      <c r="W60" s="4" t="s">
        <v>1000</v>
      </c>
      <c r="X60" s="3" t="s">
        <v>1292</v>
      </c>
      <c r="Y60" s="18" t="s">
        <v>1064</v>
      </c>
      <c r="Z60" s="6" t="s">
        <v>986</v>
      </c>
      <c r="AA60" s="4">
        <v>1</v>
      </c>
      <c r="AB60" s="16"/>
    </row>
    <row r="61" spans="8:28" ht="14.4" x14ac:dyDescent="0.3">
      <c r="H61" s="100"/>
      <c r="I61" s="2" t="s">
        <v>299</v>
      </c>
      <c r="J61" s="5" t="s">
        <v>300</v>
      </c>
      <c r="K61" s="3" t="s">
        <v>780</v>
      </c>
      <c r="L61" s="25">
        <f>Blad1!L61*Blad1!$H$1</f>
        <v>97.55794949460001</v>
      </c>
      <c r="M61" s="2">
        <v>1</v>
      </c>
      <c r="N61" s="4" t="s">
        <v>751</v>
      </c>
      <c r="P61" s="107"/>
      <c r="Q61" s="107"/>
      <c r="R61" s="107"/>
      <c r="S61" s="108"/>
      <c r="T61" s="107"/>
      <c r="U61" s="107"/>
      <c r="W61" s="4" t="s">
        <v>1001</v>
      </c>
      <c r="X61" s="3" t="s">
        <v>1292</v>
      </c>
      <c r="Y61" s="18" t="s">
        <v>1065</v>
      </c>
      <c r="Z61" s="6" t="s">
        <v>986</v>
      </c>
      <c r="AA61" s="4">
        <v>1</v>
      </c>
      <c r="AB61" s="16"/>
    </row>
    <row r="62" spans="8:28" x14ac:dyDescent="0.25">
      <c r="H62" s="100"/>
      <c r="I62" s="2" t="s">
        <v>301</v>
      </c>
      <c r="J62" s="5" t="s">
        <v>300</v>
      </c>
      <c r="K62" s="3" t="s">
        <v>779</v>
      </c>
      <c r="L62" s="25">
        <f>Blad1!L62*Blad1!$H$1</f>
        <v>103.79343983820002</v>
      </c>
      <c r="M62" s="2">
        <v>1</v>
      </c>
      <c r="N62" s="4" t="s">
        <v>751</v>
      </c>
      <c r="P62" s="109"/>
      <c r="Q62" s="109"/>
      <c r="R62" s="109"/>
      <c r="S62" s="109"/>
      <c r="T62" s="109"/>
      <c r="U62" s="109"/>
      <c r="W62" s="4" t="s">
        <v>1002</v>
      </c>
      <c r="X62" s="3" t="s">
        <v>1292</v>
      </c>
      <c r="Y62" s="18" t="s">
        <v>1066</v>
      </c>
      <c r="Z62" s="6" t="s">
        <v>986</v>
      </c>
      <c r="AA62" s="4">
        <v>1</v>
      </c>
      <c r="AB62" s="16"/>
    </row>
    <row r="63" spans="8:28" x14ac:dyDescent="0.25">
      <c r="H63" s="100"/>
      <c r="I63" s="4">
        <v>150160751</v>
      </c>
      <c r="J63" s="5" t="s">
        <v>300</v>
      </c>
      <c r="K63" s="3" t="s">
        <v>777</v>
      </c>
      <c r="L63" s="25">
        <f>Blad1!L63*Blad1!$H$1</f>
        <v>105.65691971100001</v>
      </c>
      <c r="M63" s="2">
        <v>1</v>
      </c>
      <c r="N63" s="4" t="s">
        <v>751</v>
      </c>
      <c r="P63" s="109"/>
      <c r="Q63" s="109"/>
      <c r="R63" s="109"/>
      <c r="S63" s="109"/>
      <c r="T63" s="109"/>
      <c r="U63" s="109"/>
      <c r="W63" s="4" t="s">
        <v>1003</v>
      </c>
      <c r="X63" s="3" t="s">
        <v>1292</v>
      </c>
      <c r="Y63" s="18" t="s">
        <v>1067</v>
      </c>
      <c r="Z63" s="6" t="s">
        <v>986</v>
      </c>
      <c r="AA63" s="4">
        <v>1</v>
      </c>
      <c r="AB63" s="16"/>
    </row>
    <row r="64" spans="8:28" s="33" customFormat="1" x14ac:dyDescent="0.25">
      <c r="H64" s="100"/>
      <c r="I64" s="32">
        <v>150160901</v>
      </c>
      <c r="J64" s="31" t="s">
        <v>300</v>
      </c>
      <c r="K64" s="31" t="s">
        <v>778</v>
      </c>
      <c r="L64" s="25">
        <f>Blad1!L64*Blad1!$H$1</f>
        <v>108.26101337940001</v>
      </c>
      <c r="M64" s="30">
        <v>1</v>
      </c>
      <c r="N64" s="32" t="s">
        <v>751</v>
      </c>
      <c r="W64" s="32" t="s">
        <v>1004</v>
      </c>
      <c r="X64" s="31" t="s">
        <v>1292</v>
      </c>
      <c r="Y64" s="43" t="s">
        <v>1068</v>
      </c>
      <c r="Z64" s="37" t="s">
        <v>986</v>
      </c>
      <c r="AA64" s="32">
        <v>1</v>
      </c>
      <c r="AB64" s="38"/>
    </row>
    <row r="65" spans="8:28" x14ac:dyDescent="0.25">
      <c r="H65" s="100"/>
      <c r="I65" s="4">
        <v>151601101</v>
      </c>
      <c r="J65" s="5" t="s">
        <v>300</v>
      </c>
      <c r="K65" s="3" t="s">
        <v>781</v>
      </c>
      <c r="L65" s="25">
        <f>Blad1!L65*Blad1!$H$1</f>
        <v>112.16715388200002</v>
      </c>
      <c r="M65" s="2">
        <v>1</v>
      </c>
      <c r="N65" s="4" t="s">
        <v>751</v>
      </c>
      <c r="W65" s="4" t="s">
        <v>1005</v>
      </c>
      <c r="X65" s="3" t="s">
        <v>1292</v>
      </c>
      <c r="Y65" s="18" t="s">
        <v>1411</v>
      </c>
      <c r="Z65" s="6" t="s">
        <v>986</v>
      </c>
      <c r="AA65" s="4">
        <v>1</v>
      </c>
      <c r="AB65" s="16"/>
    </row>
    <row r="66" spans="8:28" x14ac:dyDescent="0.25">
      <c r="H66" s="100"/>
      <c r="I66" s="48">
        <v>151601251</v>
      </c>
      <c r="J66" s="63" t="s">
        <v>300</v>
      </c>
      <c r="K66" s="47" t="s">
        <v>782</v>
      </c>
      <c r="L66" s="25">
        <f>Blad1!L66*Blad1!$H$1</f>
        <v>116.27636590920001</v>
      </c>
      <c r="M66" s="46">
        <v>1</v>
      </c>
      <c r="N66" s="48" t="s">
        <v>751</v>
      </c>
      <c r="AB66" s="16"/>
    </row>
    <row r="67" spans="8:28" ht="15.75" customHeight="1" x14ac:dyDescent="0.25">
      <c r="H67" s="100"/>
      <c r="I67" s="28"/>
      <c r="J67" s="56"/>
      <c r="K67" s="53"/>
      <c r="L67" s="25">
        <f>Blad1!L67*Blad1!$H$1</f>
        <v>0</v>
      </c>
      <c r="M67" s="54"/>
      <c r="N67" s="14"/>
      <c r="W67" s="103" t="s">
        <v>1295</v>
      </c>
      <c r="AB67" s="16"/>
    </row>
    <row r="68" spans="8:28" ht="15" customHeight="1" x14ac:dyDescent="0.25">
      <c r="H68" s="100"/>
      <c r="I68" s="93">
        <v>151601401</v>
      </c>
      <c r="J68" s="94" t="s">
        <v>300</v>
      </c>
      <c r="K68" s="95" t="s">
        <v>783</v>
      </c>
      <c r="L68" s="25">
        <f>Blad1!L68*Blad1!$H$1</f>
        <v>119.99138027100001</v>
      </c>
      <c r="M68" s="96">
        <v>1</v>
      </c>
      <c r="N68" s="93" t="s">
        <v>751</v>
      </c>
      <c r="O68" s="17"/>
      <c r="AB68" s="16"/>
    </row>
    <row r="69" spans="8:28" x14ac:dyDescent="0.25">
      <c r="H69" s="100"/>
      <c r="I69" s="46" t="s">
        <v>305</v>
      </c>
      <c r="J69" s="47" t="s">
        <v>300</v>
      </c>
      <c r="K69" s="47" t="s">
        <v>784</v>
      </c>
      <c r="L69" s="25">
        <f>Blad1!L69*Blad1!$H$1</f>
        <v>124.18420998479999</v>
      </c>
      <c r="M69" s="46">
        <v>1</v>
      </c>
      <c r="N69" s="48" t="s">
        <v>751</v>
      </c>
      <c r="O69" s="17"/>
    </row>
    <row r="70" spans="8:28" x14ac:dyDescent="0.25">
      <c r="H70" s="100"/>
      <c r="I70" s="52"/>
      <c r="J70" s="53"/>
      <c r="K70" s="53"/>
      <c r="L70" s="25">
        <f>Blad1!L70*Blad1!$H$1</f>
        <v>0</v>
      </c>
      <c r="M70" s="54"/>
      <c r="N70" s="14"/>
    </row>
    <row r="71" spans="8:28" x14ac:dyDescent="0.25">
      <c r="H71" s="100"/>
      <c r="I71" s="49" t="s">
        <v>302</v>
      </c>
      <c r="J71" s="50" t="s">
        <v>300</v>
      </c>
      <c r="K71" s="50" t="s">
        <v>788</v>
      </c>
      <c r="L71" s="25">
        <f>Blad1!L71*Blad1!$H$1</f>
        <v>169.14663460800006</v>
      </c>
      <c r="M71" s="49">
        <v>1</v>
      </c>
      <c r="N71" s="51" t="s">
        <v>751</v>
      </c>
    </row>
    <row r="72" spans="8:28" x14ac:dyDescent="0.25">
      <c r="H72" s="100"/>
      <c r="I72" s="4">
        <v>150200631</v>
      </c>
      <c r="J72" s="3" t="s">
        <v>300</v>
      </c>
      <c r="K72" s="3" t="s">
        <v>790</v>
      </c>
      <c r="L72" s="25">
        <f>Blad1!L72*Blad1!$H$1</f>
        <v>175.65686877900006</v>
      </c>
      <c r="M72" s="2">
        <v>1</v>
      </c>
      <c r="N72" s="4" t="s">
        <v>751</v>
      </c>
    </row>
    <row r="73" spans="8:28" x14ac:dyDescent="0.25">
      <c r="H73" s="100"/>
      <c r="I73" s="4">
        <v>150200751</v>
      </c>
      <c r="J73" s="3" t="s">
        <v>300</v>
      </c>
      <c r="K73" s="3" t="s">
        <v>791</v>
      </c>
      <c r="L73" s="25">
        <f>Blad1!L73*Blad1!$H$1</f>
        <v>180.50669460180006</v>
      </c>
      <c r="M73" s="2">
        <v>1</v>
      </c>
      <c r="N73" s="4" t="s">
        <v>751</v>
      </c>
    </row>
    <row r="74" spans="8:28" x14ac:dyDescent="0.25">
      <c r="H74" s="100"/>
      <c r="I74" s="4">
        <v>150200901</v>
      </c>
      <c r="J74" s="3" t="s">
        <v>300</v>
      </c>
      <c r="K74" s="3" t="s">
        <v>792</v>
      </c>
      <c r="L74" s="25">
        <f>Blad1!L74*Blad1!$H$1</f>
        <v>185.26095735420003</v>
      </c>
      <c r="M74" s="2">
        <v>1</v>
      </c>
      <c r="N74" s="4" t="s">
        <v>751</v>
      </c>
    </row>
    <row r="75" spans="8:28" x14ac:dyDescent="0.25">
      <c r="H75" s="100"/>
      <c r="I75" s="4">
        <v>152001101</v>
      </c>
      <c r="J75" s="3" t="s">
        <v>300</v>
      </c>
      <c r="K75" s="3" t="s">
        <v>793</v>
      </c>
      <c r="L75" s="25">
        <f>Blad1!L75*Blad1!$H$1</f>
        <v>190.37358162060002</v>
      </c>
      <c r="M75" s="2">
        <v>1</v>
      </c>
      <c r="N75" s="4" t="s">
        <v>751</v>
      </c>
    </row>
    <row r="76" spans="8:28" x14ac:dyDescent="0.25">
      <c r="H76" s="100"/>
      <c r="I76" s="4">
        <v>152001251</v>
      </c>
      <c r="J76" s="3" t="s">
        <v>300</v>
      </c>
      <c r="K76" s="3" t="s">
        <v>794</v>
      </c>
      <c r="L76" s="25">
        <f>Blad1!L76*Blad1!$H$1</f>
        <v>195.30702513000003</v>
      </c>
      <c r="M76" s="2">
        <v>1</v>
      </c>
      <c r="N76" s="4" t="s">
        <v>751</v>
      </c>
    </row>
    <row r="77" spans="8:28" x14ac:dyDescent="0.25">
      <c r="H77" s="100"/>
      <c r="I77" s="4">
        <v>152001401</v>
      </c>
      <c r="J77" s="3" t="s">
        <v>300</v>
      </c>
      <c r="K77" s="3" t="s">
        <v>795</v>
      </c>
      <c r="L77" s="25">
        <f>Blad1!L77*Blad1!$H$1</f>
        <v>200.43159478020002</v>
      </c>
      <c r="M77" s="2">
        <v>1</v>
      </c>
      <c r="N77" s="4" t="s">
        <v>751</v>
      </c>
    </row>
    <row r="78" spans="8:28" x14ac:dyDescent="0.25">
      <c r="H78" s="100"/>
      <c r="I78" s="4">
        <v>152001601</v>
      </c>
      <c r="J78" s="3" t="s">
        <v>300</v>
      </c>
      <c r="K78" s="3" t="s">
        <v>789</v>
      </c>
      <c r="L78" s="25">
        <f>Blad1!L78*Blad1!$H$1</f>
        <v>203.77630224420002</v>
      </c>
      <c r="M78" s="2">
        <v>1</v>
      </c>
      <c r="N78" s="4" t="s">
        <v>751</v>
      </c>
    </row>
    <row r="79" spans="8:28" x14ac:dyDescent="0.25">
      <c r="H79" s="100"/>
      <c r="I79" s="46" t="s">
        <v>306</v>
      </c>
      <c r="J79" s="47" t="s">
        <v>300</v>
      </c>
      <c r="K79" s="47" t="s">
        <v>787</v>
      </c>
      <c r="L79" s="25">
        <f>Blad1!L79*Blad1!$H$1</f>
        <v>227.97764982300004</v>
      </c>
      <c r="M79" s="46">
        <v>1</v>
      </c>
      <c r="N79" s="48" t="s">
        <v>751</v>
      </c>
    </row>
    <row r="80" spans="8:28" x14ac:dyDescent="0.25">
      <c r="H80" s="100"/>
      <c r="I80" s="28"/>
      <c r="J80" s="53"/>
      <c r="K80" s="56"/>
      <c r="L80" s="25">
        <f>Blad1!L80*Blad1!$H$1</f>
        <v>0</v>
      </c>
      <c r="M80" s="55"/>
      <c r="N80" s="14"/>
    </row>
    <row r="81" spans="1:14" x14ac:dyDescent="0.25">
      <c r="H81" s="100"/>
      <c r="I81" s="51">
        <v>150225501</v>
      </c>
      <c r="J81" s="50" t="s">
        <v>300</v>
      </c>
      <c r="K81" s="62" t="s">
        <v>796</v>
      </c>
      <c r="L81" s="25">
        <f>Blad1!L81*Blad1!$H$1</f>
        <v>241.85818579860006</v>
      </c>
      <c r="M81" s="49">
        <v>1</v>
      </c>
      <c r="N81" s="51" t="s">
        <v>751</v>
      </c>
    </row>
    <row r="82" spans="1:14" x14ac:dyDescent="0.25">
      <c r="H82" s="100"/>
      <c r="I82" s="4">
        <v>150225631</v>
      </c>
      <c r="J82" s="3" t="s">
        <v>300</v>
      </c>
      <c r="K82" s="5" t="s">
        <v>797</v>
      </c>
      <c r="L82" s="25">
        <f>Blad1!L82*Blad1!$H$1</f>
        <v>244.54589715360007</v>
      </c>
      <c r="M82" s="2">
        <v>1</v>
      </c>
      <c r="N82" s="4" t="s">
        <v>751</v>
      </c>
    </row>
    <row r="83" spans="1:14" ht="14.4" x14ac:dyDescent="0.3">
      <c r="A83" s="44" t="s">
        <v>1073</v>
      </c>
      <c r="B83" s="44" t="s">
        <v>1293</v>
      </c>
      <c r="C83" s="44" t="s">
        <v>1006</v>
      </c>
      <c r="D83" s="80" t="s">
        <v>1071</v>
      </c>
      <c r="E83" s="44" t="s">
        <v>1070</v>
      </c>
      <c r="F83" s="44" t="s">
        <v>1075</v>
      </c>
      <c r="G83" s="44" t="s">
        <v>709</v>
      </c>
      <c r="H83" s="100"/>
      <c r="I83" s="4">
        <v>150225751</v>
      </c>
      <c r="J83" s="3" t="s">
        <v>300</v>
      </c>
      <c r="K83" s="5" t="s">
        <v>798</v>
      </c>
      <c r="L83" s="25">
        <f>Blad1!L83*Blad1!$H$1</f>
        <v>256.5510078726</v>
      </c>
      <c r="M83" s="2">
        <v>1</v>
      </c>
      <c r="N83" s="4" t="s">
        <v>751</v>
      </c>
    </row>
    <row r="84" spans="1:14" ht="14.4" x14ac:dyDescent="0.3">
      <c r="A84" s="81" t="s">
        <v>1074</v>
      </c>
      <c r="B84" s="81"/>
      <c r="C84" s="81"/>
      <c r="D84" s="82" t="s">
        <v>1072</v>
      </c>
      <c r="E84" s="81" t="s">
        <v>1069</v>
      </c>
      <c r="F84" s="81" t="s">
        <v>1076</v>
      </c>
      <c r="G84" s="81"/>
      <c r="H84" s="100"/>
      <c r="I84" s="4">
        <v>150225901</v>
      </c>
      <c r="J84" s="3" t="s">
        <v>300</v>
      </c>
      <c r="K84" s="5" t="s">
        <v>799</v>
      </c>
      <c r="L84" s="25">
        <f>Blad1!L84*Blad1!$H$1</f>
        <v>261.67557752280004</v>
      </c>
      <c r="M84" s="2">
        <v>1</v>
      </c>
      <c r="N84" s="4" t="s">
        <v>751</v>
      </c>
    </row>
    <row r="85" spans="1:14" x14ac:dyDescent="0.25">
      <c r="A85" s="23">
        <v>110032901</v>
      </c>
      <c r="B85" s="24" t="s">
        <v>0</v>
      </c>
      <c r="C85" s="24" t="s">
        <v>565</v>
      </c>
      <c r="D85" s="25">
        <f>Blad1!D3*Blad1!$H$1</f>
        <v>1.8873706404000006</v>
      </c>
      <c r="E85" s="23">
        <v>150</v>
      </c>
      <c r="F85" s="4" t="s">
        <v>711</v>
      </c>
      <c r="G85" s="4" t="s">
        <v>710</v>
      </c>
      <c r="H85" s="100"/>
      <c r="I85" s="4">
        <v>152251101</v>
      </c>
      <c r="J85" s="3" t="s">
        <v>300</v>
      </c>
      <c r="K85" s="5" t="s">
        <v>800</v>
      </c>
      <c r="L85" s="25">
        <f>Blad1!L85*Blad1!$H$1</f>
        <v>271.2677207142001</v>
      </c>
      <c r="M85" s="2">
        <v>1</v>
      </c>
      <c r="N85" s="4" t="s">
        <v>751</v>
      </c>
    </row>
    <row r="86" spans="1:14" x14ac:dyDescent="0.25">
      <c r="A86" s="23" t="s">
        <v>568</v>
      </c>
      <c r="B86" s="24" t="s">
        <v>0</v>
      </c>
      <c r="C86" s="24" t="s">
        <v>569</v>
      </c>
      <c r="D86" s="25">
        <f>Blad1!D4*Blad1!$H$1</f>
        <v>2.5802029008000007</v>
      </c>
      <c r="E86" s="23">
        <v>100</v>
      </c>
      <c r="F86" s="4" t="s">
        <v>711</v>
      </c>
      <c r="G86" s="4" t="s">
        <v>710</v>
      </c>
      <c r="H86" s="100"/>
      <c r="I86" s="4">
        <v>152251251</v>
      </c>
      <c r="J86" s="3" t="s">
        <v>300</v>
      </c>
      <c r="K86" s="5" t="s">
        <v>801</v>
      </c>
      <c r="L86" s="25">
        <f>Blad1!L86*Blad1!$H$1</f>
        <v>282.14996535600005</v>
      </c>
      <c r="M86" s="2">
        <v>1</v>
      </c>
      <c r="N86" s="4" t="s">
        <v>751</v>
      </c>
    </row>
    <row r="87" spans="1:14" x14ac:dyDescent="0.25">
      <c r="A87" s="23" t="s">
        <v>573</v>
      </c>
      <c r="B87" s="24" t="s">
        <v>0</v>
      </c>
      <c r="C87" s="24" t="s">
        <v>574</v>
      </c>
      <c r="D87" s="25">
        <f>Blad1!D5*Blad1!$H$1</f>
        <v>3.8225228160000007</v>
      </c>
      <c r="E87" s="23">
        <v>50</v>
      </c>
      <c r="F87" s="4" t="s">
        <v>711</v>
      </c>
      <c r="G87" s="4" t="s">
        <v>710</v>
      </c>
      <c r="H87" s="100"/>
      <c r="I87" s="4">
        <v>152251401</v>
      </c>
      <c r="J87" s="3" t="s">
        <v>300</v>
      </c>
      <c r="K87" s="5" t="s">
        <v>802</v>
      </c>
      <c r="L87" s="25">
        <f>Blad1!L87*Blad1!$H$1</f>
        <v>289.79501098800006</v>
      </c>
      <c r="M87" s="2">
        <v>1</v>
      </c>
      <c r="N87" s="4" t="s">
        <v>751</v>
      </c>
    </row>
    <row r="88" spans="1:14" x14ac:dyDescent="0.25">
      <c r="A88" s="23" t="s">
        <v>578</v>
      </c>
      <c r="B88" s="24" t="s">
        <v>0</v>
      </c>
      <c r="C88" s="24" t="s">
        <v>579</v>
      </c>
      <c r="D88" s="25">
        <f>Blad1!D6*Blad1!$H$1</f>
        <v>5.8651834458000005</v>
      </c>
      <c r="E88" s="23">
        <v>25</v>
      </c>
      <c r="F88" s="4" t="s">
        <v>711</v>
      </c>
      <c r="G88" s="4" t="s">
        <v>710</v>
      </c>
      <c r="H88" s="100"/>
      <c r="I88" s="4">
        <v>152251601</v>
      </c>
      <c r="J88" s="3" t="s">
        <v>300</v>
      </c>
      <c r="K88" s="5" t="s">
        <v>803</v>
      </c>
      <c r="L88" s="25">
        <f>Blad1!L88*Blad1!$H$1</f>
        <v>295.19432446560012</v>
      </c>
      <c r="M88" s="2">
        <v>1</v>
      </c>
      <c r="N88" s="4" t="s">
        <v>751</v>
      </c>
    </row>
    <row r="89" spans="1:14" x14ac:dyDescent="0.25">
      <c r="A89" s="23" t="s">
        <v>582</v>
      </c>
      <c r="B89" s="24" t="s">
        <v>0</v>
      </c>
      <c r="C89" s="24" t="s">
        <v>583</v>
      </c>
      <c r="D89" s="25">
        <f>Blad1!D7*Blad1!$H$1</f>
        <v>7.6928271672000017</v>
      </c>
      <c r="E89" s="23">
        <v>20</v>
      </c>
      <c r="F89" s="4" t="s">
        <v>711</v>
      </c>
      <c r="G89" s="4" t="s">
        <v>710</v>
      </c>
      <c r="H89" s="100"/>
      <c r="I89" s="4">
        <v>152252001</v>
      </c>
      <c r="J89" s="3" t="s">
        <v>300</v>
      </c>
      <c r="K89" s="5" t="s">
        <v>804</v>
      </c>
      <c r="L89" s="25">
        <f>Blad1!L89*Blad1!$H$1</f>
        <v>312.68236634880009</v>
      </c>
      <c r="M89" s="2">
        <v>1</v>
      </c>
      <c r="N89" s="4" t="s">
        <v>751</v>
      </c>
    </row>
    <row r="90" spans="1:14" x14ac:dyDescent="0.25">
      <c r="A90" s="23" t="s">
        <v>586</v>
      </c>
      <c r="B90" s="24" t="s">
        <v>0</v>
      </c>
      <c r="C90" s="24" t="s">
        <v>587</v>
      </c>
      <c r="D90" s="25">
        <f>Blad1!D8*Blad1!$H$1</f>
        <v>14.931729750000002</v>
      </c>
      <c r="E90" s="23">
        <v>10</v>
      </c>
      <c r="F90" s="4" t="s">
        <v>711</v>
      </c>
      <c r="G90" s="4" t="s">
        <v>710</v>
      </c>
      <c r="H90" s="100"/>
      <c r="I90" s="48">
        <v>152252251</v>
      </c>
      <c r="J90" s="47" t="s">
        <v>300</v>
      </c>
      <c r="K90" s="63" t="s">
        <v>805</v>
      </c>
      <c r="L90" s="25">
        <f>Blad1!L90*Blad1!$H$1</f>
        <v>329.81204671800009</v>
      </c>
      <c r="M90" s="46">
        <v>1</v>
      </c>
      <c r="N90" s="48" t="s">
        <v>751</v>
      </c>
    </row>
    <row r="91" spans="1:14" x14ac:dyDescent="0.25">
      <c r="A91" s="2" t="s">
        <v>590</v>
      </c>
      <c r="B91" s="3" t="s">
        <v>0</v>
      </c>
      <c r="C91" s="3" t="s">
        <v>591</v>
      </c>
      <c r="D91" s="25">
        <f>Blad1!D9*Blad1!$H$1</f>
        <v>26.315680511400007</v>
      </c>
      <c r="E91" s="2">
        <v>10</v>
      </c>
      <c r="F91" s="4" t="s">
        <v>711</v>
      </c>
      <c r="G91" s="4" t="s">
        <v>710</v>
      </c>
      <c r="H91" s="100"/>
      <c r="I91" s="28"/>
      <c r="J91" s="56"/>
      <c r="K91" s="56"/>
      <c r="L91" s="25">
        <f>Blad1!L91*Blad1!$H$1</f>
        <v>0</v>
      </c>
      <c r="M91" s="54"/>
      <c r="N91" s="14"/>
    </row>
    <row r="92" spans="1:14" x14ac:dyDescent="0.25">
      <c r="A92" s="2" t="s">
        <v>594</v>
      </c>
      <c r="B92" s="3" t="s">
        <v>0</v>
      </c>
      <c r="C92" s="3" t="s">
        <v>595</v>
      </c>
      <c r="D92" s="25">
        <f>Blad1!D10*Blad1!$H$1</f>
        <v>33.542637710400001</v>
      </c>
      <c r="E92" s="2">
        <v>6</v>
      </c>
      <c r="F92" s="4" t="s">
        <v>711</v>
      </c>
      <c r="G92" s="4" t="s">
        <v>710</v>
      </c>
      <c r="H92" s="100"/>
      <c r="I92" s="51">
        <v>150250501</v>
      </c>
      <c r="J92" s="50" t="s">
        <v>300</v>
      </c>
      <c r="K92" s="62" t="s">
        <v>811</v>
      </c>
      <c r="L92" s="25">
        <f>Blad1!L92*Blad1!$H$1</f>
        <v>245.94350705820005</v>
      </c>
      <c r="M92" s="49">
        <v>1</v>
      </c>
      <c r="N92" s="51" t="s">
        <v>751</v>
      </c>
    </row>
    <row r="93" spans="1:14" x14ac:dyDescent="0.25">
      <c r="A93" s="2" t="s">
        <v>598</v>
      </c>
      <c r="B93" s="3" t="s">
        <v>0</v>
      </c>
      <c r="C93" s="3" t="s">
        <v>599</v>
      </c>
      <c r="D93" s="25">
        <f>Blad1!D11*Blad1!$H$1</f>
        <v>52.619415639000003</v>
      </c>
      <c r="E93" s="2">
        <v>5</v>
      </c>
      <c r="F93" s="4" t="s">
        <v>711</v>
      </c>
      <c r="G93" s="4" t="s">
        <v>710</v>
      </c>
      <c r="H93" s="100"/>
      <c r="I93" s="4">
        <v>150250631</v>
      </c>
      <c r="J93" s="3" t="s">
        <v>300</v>
      </c>
      <c r="K93" s="5" t="s">
        <v>812</v>
      </c>
      <c r="L93" s="25">
        <f>Blad1!L93*Blad1!$H$1</f>
        <v>249.65852142000003</v>
      </c>
      <c r="M93" s="2">
        <v>1</v>
      </c>
      <c r="N93" s="4" t="s">
        <v>751</v>
      </c>
    </row>
    <row r="94" spans="1:14" x14ac:dyDescent="0.25">
      <c r="A94" s="2" t="s">
        <v>602</v>
      </c>
      <c r="B94" s="3" t="s">
        <v>0</v>
      </c>
      <c r="C94" s="3" t="s">
        <v>603</v>
      </c>
      <c r="D94" s="25">
        <f>Blad1!D12*Blad1!$H$1</f>
        <v>68.423158406400006</v>
      </c>
      <c r="E94" s="2">
        <v>5</v>
      </c>
      <c r="F94" s="4" t="s">
        <v>711</v>
      </c>
      <c r="G94" s="4" t="s">
        <v>710</v>
      </c>
      <c r="H94" s="100"/>
      <c r="I94" s="2">
        <v>150250751</v>
      </c>
      <c r="J94" s="3" t="s">
        <v>300</v>
      </c>
      <c r="K94" s="3" t="s">
        <v>813</v>
      </c>
      <c r="L94" s="25">
        <f>Blad1!L94*Blad1!$H$1</f>
        <v>262.33257363180002</v>
      </c>
      <c r="M94" s="2">
        <v>1</v>
      </c>
      <c r="N94" s="4" t="s">
        <v>751</v>
      </c>
    </row>
    <row r="95" spans="1:14" x14ac:dyDescent="0.25">
      <c r="A95" s="2" t="s">
        <v>606</v>
      </c>
      <c r="B95" s="3" t="s">
        <v>0</v>
      </c>
      <c r="C95" s="3" t="s">
        <v>607</v>
      </c>
      <c r="D95" s="25">
        <f>Blad1!D13*Blad1!$H$1</f>
        <v>128.28147662820004</v>
      </c>
      <c r="E95" s="2">
        <v>1</v>
      </c>
      <c r="F95" s="4" t="s">
        <v>711</v>
      </c>
      <c r="G95" s="4" t="s">
        <v>710</v>
      </c>
      <c r="H95" s="100"/>
      <c r="I95" s="4">
        <v>150250901</v>
      </c>
      <c r="J95" s="3" t="s">
        <v>300</v>
      </c>
      <c r="K95" s="5" t="s">
        <v>814</v>
      </c>
      <c r="L95" s="25">
        <f>Blad1!L95*Blad1!$H$1</f>
        <v>267.45714328200006</v>
      </c>
      <c r="M95" s="2">
        <v>1</v>
      </c>
      <c r="N95" s="4" t="s">
        <v>751</v>
      </c>
    </row>
    <row r="96" spans="1:14" x14ac:dyDescent="0.25">
      <c r="A96" s="2" t="s">
        <v>82</v>
      </c>
      <c r="B96" s="3" t="s">
        <v>0</v>
      </c>
      <c r="C96" s="3" t="s">
        <v>83</v>
      </c>
      <c r="D96" s="25">
        <f>Blad1!D14*Blad1!$H$1</f>
        <v>299.23186419000001</v>
      </c>
      <c r="E96" s="2">
        <v>1</v>
      </c>
      <c r="F96" s="4" t="s">
        <v>711</v>
      </c>
      <c r="G96" s="4" t="s">
        <v>710</v>
      </c>
      <c r="H96" s="100"/>
      <c r="I96" s="4">
        <v>152501101</v>
      </c>
      <c r="J96" s="3" t="s">
        <v>300</v>
      </c>
      <c r="K96" s="5" t="s">
        <v>815</v>
      </c>
      <c r="L96" s="25">
        <f>Blad1!L96*Blad1!$H$1</f>
        <v>276.94177801920006</v>
      </c>
      <c r="M96" s="2">
        <v>1</v>
      </c>
      <c r="N96" s="4" t="s">
        <v>751</v>
      </c>
    </row>
    <row r="97" spans="1:23" x14ac:dyDescent="0.25">
      <c r="A97" s="2" t="s">
        <v>92</v>
      </c>
      <c r="B97" s="3" t="s">
        <v>0</v>
      </c>
      <c r="C97" s="3" t="s">
        <v>93</v>
      </c>
      <c r="D97" s="25">
        <f>Blad1!D15*Blad1!$H$1</f>
        <v>287.34620730900002</v>
      </c>
      <c r="E97" s="2">
        <v>1</v>
      </c>
      <c r="F97" s="4" t="s">
        <v>711</v>
      </c>
      <c r="G97" s="4" t="s">
        <v>710</v>
      </c>
      <c r="H97" s="100"/>
      <c r="I97" s="4">
        <v>152501251</v>
      </c>
      <c r="J97" s="3" t="s">
        <v>300</v>
      </c>
      <c r="K97" s="5" t="s">
        <v>816</v>
      </c>
      <c r="L97" s="25">
        <f>Blad1!L97*Blad1!$H$1</f>
        <v>288.86327105160007</v>
      </c>
      <c r="M97" s="2">
        <v>1</v>
      </c>
      <c r="N97" s="4" t="s">
        <v>751</v>
      </c>
    </row>
    <row r="98" spans="1:23" x14ac:dyDescent="0.25">
      <c r="A98" s="2" t="s">
        <v>100</v>
      </c>
      <c r="B98" s="3" t="s">
        <v>0</v>
      </c>
      <c r="C98" s="3" t="s">
        <v>101</v>
      </c>
      <c r="D98" s="25">
        <f>Blad1!D16*Blad1!$H$1</f>
        <v>543.18049215360008</v>
      </c>
      <c r="E98" s="2">
        <v>1</v>
      </c>
      <c r="F98" s="4" t="s">
        <v>711</v>
      </c>
      <c r="G98" s="4" t="s">
        <v>710</v>
      </c>
      <c r="H98" s="100"/>
      <c r="I98" s="4">
        <v>152501401</v>
      </c>
      <c r="J98" s="3" t="s">
        <v>300</v>
      </c>
      <c r="K98" s="5" t="s">
        <v>810</v>
      </c>
      <c r="L98" s="25">
        <f>Blad1!L98*Blad1!$H$1</f>
        <v>296.67555205680014</v>
      </c>
      <c r="M98" s="2">
        <v>1</v>
      </c>
      <c r="N98" s="4" t="s">
        <v>751</v>
      </c>
    </row>
    <row r="99" spans="1:23" x14ac:dyDescent="0.25">
      <c r="A99" s="2" t="s">
        <v>111</v>
      </c>
      <c r="B99" s="3" t="s">
        <v>0</v>
      </c>
      <c r="C99" s="3" t="s">
        <v>112</v>
      </c>
      <c r="D99" s="25">
        <f>Blad1!D17*Blad1!$H$1</f>
        <v>562.25727008220008</v>
      </c>
      <c r="E99" s="2">
        <v>1</v>
      </c>
      <c r="F99" s="4" t="s">
        <v>711</v>
      </c>
      <c r="G99" s="4" t="s">
        <v>710</v>
      </c>
      <c r="H99" s="101"/>
      <c r="I99" s="2" t="s">
        <v>307</v>
      </c>
      <c r="J99" s="3" t="s">
        <v>300</v>
      </c>
      <c r="K99" s="3" t="s">
        <v>806</v>
      </c>
      <c r="L99" s="25">
        <f>Blad1!L99*Blad1!$H$1</f>
        <v>302.17042860480012</v>
      </c>
      <c r="M99" s="2">
        <v>1</v>
      </c>
      <c r="N99" s="4" t="s">
        <v>751</v>
      </c>
    </row>
    <row r="100" spans="1:23" x14ac:dyDescent="0.25">
      <c r="A100" s="52"/>
      <c r="B100" s="53"/>
      <c r="C100" s="53"/>
      <c r="D100" s="104"/>
      <c r="E100" s="54"/>
      <c r="F100" s="55"/>
      <c r="G100" s="14"/>
      <c r="H100" s="101"/>
      <c r="I100" s="4">
        <v>152502001</v>
      </c>
      <c r="J100" s="3" t="s">
        <v>300</v>
      </c>
      <c r="K100" s="5" t="s">
        <v>807</v>
      </c>
      <c r="L100" s="25">
        <f>Blad1!L100*Blad1!$H$1</f>
        <v>320.42297505120001</v>
      </c>
      <c r="M100" s="2">
        <v>1</v>
      </c>
      <c r="N100" s="4" t="s">
        <v>751</v>
      </c>
    </row>
    <row r="101" spans="1:23" x14ac:dyDescent="0.25">
      <c r="A101" s="2" t="s">
        <v>5</v>
      </c>
      <c r="B101" s="3" t="s">
        <v>0</v>
      </c>
      <c r="C101" s="3" t="s">
        <v>6</v>
      </c>
      <c r="D101" s="25">
        <f>Blad1!D19*Blad1!$H$1</f>
        <v>3.3447074640000003</v>
      </c>
      <c r="E101" s="2">
        <v>1</v>
      </c>
      <c r="F101" s="4" t="s">
        <v>711</v>
      </c>
      <c r="G101" s="4" t="s">
        <v>710</v>
      </c>
      <c r="H101" s="101"/>
      <c r="I101" s="4">
        <v>152502251</v>
      </c>
      <c r="J101" s="3" t="s">
        <v>300</v>
      </c>
      <c r="K101" s="5" t="s">
        <v>808</v>
      </c>
      <c r="L101" s="25">
        <f>Blad1!L101*Blad1!$H$1</f>
        <v>330.93491279520009</v>
      </c>
      <c r="M101" s="2">
        <v>1</v>
      </c>
      <c r="N101" s="4" t="s">
        <v>751</v>
      </c>
    </row>
    <row r="102" spans="1:23" x14ac:dyDescent="0.25">
      <c r="A102" s="2">
        <v>110040751</v>
      </c>
      <c r="B102" s="3" t="s">
        <v>0</v>
      </c>
      <c r="C102" s="3" t="s">
        <v>652</v>
      </c>
      <c r="D102" s="25">
        <f>Blad1!D20*Blad1!$H$1</f>
        <v>4.5273004602000011</v>
      </c>
      <c r="E102" s="2">
        <v>1</v>
      </c>
      <c r="F102" s="4" t="s">
        <v>711</v>
      </c>
      <c r="G102" s="4" t="s">
        <v>710</v>
      </c>
      <c r="H102" s="101"/>
      <c r="I102" s="46" t="s">
        <v>308</v>
      </c>
      <c r="J102" s="47" t="s">
        <v>300</v>
      </c>
      <c r="K102" s="47" t="s">
        <v>809</v>
      </c>
      <c r="L102" s="25">
        <f>Blad1!L102*Blad1!$H$1</f>
        <v>337.63627310700008</v>
      </c>
      <c r="M102" s="46">
        <v>1</v>
      </c>
      <c r="N102" s="48" t="s">
        <v>751</v>
      </c>
      <c r="O102" s="17"/>
      <c r="P102" s="11"/>
      <c r="Q102" s="11"/>
      <c r="R102" s="11"/>
      <c r="S102" s="11"/>
      <c r="T102" s="11"/>
      <c r="U102" s="11"/>
      <c r="V102" s="11"/>
      <c r="W102" s="11"/>
    </row>
    <row r="103" spans="1:23" x14ac:dyDescent="0.25">
      <c r="A103" s="2" t="s">
        <v>572</v>
      </c>
      <c r="B103" s="3" t="s">
        <v>0</v>
      </c>
      <c r="C103" s="3" t="s">
        <v>651</v>
      </c>
      <c r="D103" s="25">
        <f>Blad1!D21*Blad1!$H$1</f>
        <v>6.7610872308000012</v>
      </c>
      <c r="E103" s="2">
        <v>60</v>
      </c>
      <c r="F103" s="4" t="s">
        <v>711</v>
      </c>
      <c r="G103" s="4" t="s">
        <v>710</v>
      </c>
      <c r="H103" s="101"/>
      <c r="I103" s="28"/>
      <c r="J103" s="56"/>
      <c r="K103" s="56"/>
      <c r="L103" s="25">
        <f>Blad1!L103*Blad1!$H$1</f>
        <v>0</v>
      </c>
      <c r="M103" s="55"/>
      <c r="N103" s="14"/>
      <c r="P103" s="19"/>
      <c r="Q103" s="20"/>
      <c r="R103" s="20"/>
      <c r="S103" s="21"/>
      <c r="T103" s="19"/>
      <c r="U103" s="16"/>
      <c r="V103" s="11"/>
      <c r="W103" s="11"/>
    </row>
    <row r="104" spans="1:23" x14ac:dyDescent="0.25">
      <c r="A104" s="2" t="s">
        <v>577</v>
      </c>
      <c r="B104" s="3" t="s">
        <v>0</v>
      </c>
      <c r="C104" s="3" t="s">
        <v>653</v>
      </c>
      <c r="D104" s="25">
        <f>Blad1!D22*Blad1!$H$1</f>
        <v>10.368593138400001</v>
      </c>
      <c r="E104" s="2">
        <v>30</v>
      </c>
      <c r="F104" s="4" t="s">
        <v>711</v>
      </c>
      <c r="G104" s="4" t="s">
        <v>710</v>
      </c>
      <c r="H104" s="101"/>
      <c r="I104" s="51">
        <v>150280501</v>
      </c>
      <c r="J104" s="50" t="s">
        <v>300</v>
      </c>
      <c r="K104" s="62" t="s">
        <v>818</v>
      </c>
      <c r="L104" s="25">
        <f>Blad1!L104*Blad1!$H$1</f>
        <v>317.34106603080011</v>
      </c>
      <c r="M104" s="49">
        <v>1</v>
      </c>
      <c r="N104" s="51" t="s">
        <v>751</v>
      </c>
      <c r="P104" s="19"/>
      <c r="Q104" s="20"/>
      <c r="R104" s="20"/>
      <c r="S104" s="21"/>
      <c r="T104" s="19"/>
      <c r="U104" s="16"/>
      <c r="V104" s="11"/>
      <c r="W104" s="11"/>
    </row>
    <row r="105" spans="1:23" x14ac:dyDescent="0.25">
      <c r="A105" s="2" t="s">
        <v>31</v>
      </c>
      <c r="B105" s="3" t="s">
        <v>0</v>
      </c>
      <c r="C105" s="3" t="s">
        <v>32</v>
      </c>
      <c r="D105" s="25">
        <f>Blad1!D23*Blad1!$H$1</f>
        <v>13.581901380600002</v>
      </c>
      <c r="E105" s="2">
        <v>1</v>
      </c>
      <c r="F105" s="4" t="s">
        <v>711</v>
      </c>
      <c r="G105" s="4" t="s">
        <v>710</v>
      </c>
      <c r="H105" s="101"/>
      <c r="I105" s="4">
        <v>150280631</v>
      </c>
      <c r="J105" s="3" t="s">
        <v>300</v>
      </c>
      <c r="K105" s="5" t="s">
        <v>819</v>
      </c>
      <c r="L105" s="25">
        <f>Blad1!L105*Blad1!$H$1</f>
        <v>319.86154201260001</v>
      </c>
      <c r="M105" s="2">
        <v>1</v>
      </c>
      <c r="N105" s="4" t="s">
        <v>751</v>
      </c>
      <c r="P105" s="19"/>
      <c r="Q105" s="20"/>
      <c r="R105" s="20"/>
      <c r="S105" s="21"/>
      <c r="T105" s="19"/>
      <c r="U105" s="16"/>
      <c r="V105" s="11"/>
      <c r="W105" s="11"/>
    </row>
    <row r="106" spans="1:23" x14ac:dyDescent="0.25">
      <c r="A106" s="2" t="s">
        <v>40</v>
      </c>
      <c r="B106" s="3" t="s">
        <v>0</v>
      </c>
      <c r="C106" s="3" t="s">
        <v>41</v>
      </c>
      <c r="D106" s="25">
        <f>Blad1!D24*Blad1!$H$1</f>
        <v>26.375407430400003</v>
      </c>
      <c r="E106" s="2">
        <v>1</v>
      </c>
      <c r="F106" s="4" t="s">
        <v>711</v>
      </c>
      <c r="G106" s="4" t="s">
        <v>710</v>
      </c>
      <c r="H106" s="101"/>
      <c r="I106" s="4">
        <v>150280751</v>
      </c>
      <c r="J106" s="3" t="s">
        <v>300</v>
      </c>
      <c r="K106" s="5" t="s">
        <v>820</v>
      </c>
      <c r="L106" s="25">
        <f>Blad1!L106*Blad1!$H$1</f>
        <v>331.48440044999995</v>
      </c>
      <c r="M106" s="2">
        <v>1</v>
      </c>
      <c r="N106" s="4" t="s">
        <v>751</v>
      </c>
      <c r="P106" s="16"/>
      <c r="Q106" s="11"/>
      <c r="R106" s="11"/>
      <c r="S106" s="12"/>
      <c r="T106" s="19"/>
      <c r="U106" s="16"/>
      <c r="V106" s="11"/>
      <c r="W106" s="11"/>
    </row>
    <row r="107" spans="1:23" x14ac:dyDescent="0.25">
      <c r="A107" s="2">
        <v>110110751</v>
      </c>
      <c r="B107" s="3" t="s">
        <v>0</v>
      </c>
      <c r="C107" s="3" t="s">
        <v>1304</v>
      </c>
      <c r="D107" s="25">
        <f>Blad1!D25*Blad1!$H$1</f>
        <v>46.491433749600013</v>
      </c>
      <c r="E107" s="2">
        <v>1</v>
      </c>
      <c r="F107" s="4" t="s">
        <v>711</v>
      </c>
      <c r="G107" s="4" t="s">
        <v>710</v>
      </c>
      <c r="H107" s="101"/>
      <c r="I107" s="4">
        <v>150280901</v>
      </c>
      <c r="J107" s="3" t="s">
        <v>300</v>
      </c>
      <c r="K107" s="5" t="s">
        <v>821</v>
      </c>
      <c r="L107" s="25">
        <f>Blad1!L107*Blad1!$H$1</f>
        <v>340.70623674360007</v>
      </c>
      <c r="M107" s="2">
        <v>1</v>
      </c>
      <c r="N107" s="4" t="s">
        <v>751</v>
      </c>
      <c r="P107" s="19"/>
      <c r="Q107" s="20"/>
      <c r="R107" s="20"/>
      <c r="S107" s="21"/>
      <c r="T107" s="19"/>
      <c r="U107" s="16"/>
      <c r="V107" s="11"/>
      <c r="W107" s="11"/>
    </row>
    <row r="108" spans="1:23" x14ac:dyDescent="0.25">
      <c r="A108" s="2">
        <v>110125751</v>
      </c>
      <c r="B108" s="3" t="s">
        <v>0</v>
      </c>
      <c r="C108" s="3" t="s">
        <v>1303</v>
      </c>
      <c r="D108" s="25">
        <f>Blad1!D26*Blad1!$H$1</f>
        <v>59.27299441560001</v>
      </c>
      <c r="E108" s="2">
        <v>1</v>
      </c>
      <c r="F108" s="4" t="s">
        <v>711</v>
      </c>
      <c r="G108" s="4" t="s">
        <v>710</v>
      </c>
      <c r="H108" s="101"/>
      <c r="I108" s="4">
        <v>152801101</v>
      </c>
      <c r="J108" s="3" t="s">
        <v>300</v>
      </c>
      <c r="K108" s="5" t="s">
        <v>822</v>
      </c>
      <c r="L108" s="25">
        <f>Blad1!L108*Blad1!$H$1</f>
        <v>353.65503278280011</v>
      </c>
      <c r="M108" s="2">
        <v>1</v>
      </c>
      <c r="N108" s="4" t="s">
        <v>751</v>
      </c>
      <c r="P108" s="19"/>
      <c r="Q108" s="20"/>
      <c r="R108" s="20"/>
      <c r="S108" s="21"/>
      <c r="T108" s="16"/>
      <c r="U108" s="16"/>
      <c r="V108" s="11"/>
      <c r="W108" s="11"/>
    </row>
    <row r="109" spans="1:23" x14ac:dyDescent="0.25">
      <c r="A109" s="2">
        <v>110140751</v>
      </c>
      <c r="B109" s="3" t="s">
        <v>0</v>
      </c>
      <c r="C109" s="3" t="s">
        <v>1302</v>
      </c>
      <c r="D109" s="25">
        <f>Blad1!D27*Blad1!$H$1</f>
        <v>92.958976731600004</v>
      </c>
      <c r="E109" s="2">
        <v>1</v>
      </c>
      <c r="F109" s="4" t="s">
        <v>711</v>
      </c>
      <c r="G109" s="4" t="s">
        <v>710</v>
      </c>
      <c r="H109" s="101"/>
      <c r="I109" s="4">
        <v>152801251</v>
      </c>
      <c r="J109" s="3" t="s">
        <v>300</v>
      </c>
      <c r="K109" s="5" t="s">
        <v>823</v>
      </c>
      <c r="L109" s="25">
        <f>Blad1!L109*Blad1!$H$1</f>
        <v>363.42635673120009</v>
      </c>
      <c r="M109" s="2">
        <v>1</v>
      </c>
      <c r="N109" s="4" t="s">
        <v>751</v>
      </c>
      <c r="P109" s="19"/>
      <c r="Q109" s="20"/>
      <c r="R109" s="20"/>
      <c r="S109" s="21"/>
      <c r="T109" s="16"/>
      <c r="U109" s="16"/>
      <c r="V109" s="11"/>
      <c r="W109" s="11"/>
    </row>
    <row r="110" spans="1:23" x14ac:dyDescent="0.25">
      <c r="A110" s="2" t="s">
        <v>66</v>
      </c>
      <c r="B110" s="3" t="s">
        <v>0</v>
      </c>
      <c r="C110" s="3" t="s">
        <v>1301</v>
      </c>
      <c r="D110" s="25">
        <f>Blad1!D28*Blad1!$H$1</f>
        <v>120.88728405600001</v>
      </c>
      <c r="E110" s="2">
        <v>1</v>
      </c>
      <c r="F110" s="4" t="s">
        <v>711</v>
      </c>
      <c r="G110" s="4" t="s">
        <v>710</v>
      </c>
      <c r="H110" s="101"/>
      <c r="I110" s="4">
        <v>152801401</v>
      </c>
      <c r="J110" s="3" t="s">
        <v>300</v>
      </c>
      <c r="K110" s="5" t="s">
        <v>824</v>
      </c>
      <c r="L110" s="25">
        <f>Blad1!L110*Blad1!$H$1</f>
        <v>375.43146745020005</v>
      </c>
      <c r="M110" s="2">
        <v>1</v>
      </c>
      <c r="N110" s="4" t="s">
        <v>751</v>
      </c>
      <c r="P110" s="19"/>
      <c r="Q110" s="20"/>
      <c r="R110" s="20"/>
      <c r="S110" s="21"/>
      <c r="T110" s="16"/>
      <c r="U110" s="16"/>
      <c r="V110" s="11"/>
      <c r="W110" s="11"/>
    </row>
    <row r="111" spans="1:23" x14ac:dyDescent="0.25">
      <c r="A111" s="2" t="s">
        <v>73</v>
      </c>
      <c r="B111" s="3" t="s">
        <v>0</v>
      </c>
      <c r="C111" s="3" t="s">
        <v>1300</v>
      </c>
      <c r="D111" s="25">
        <f>Blad1!D29*Blad1!$H$1</f>
        <v>226.58003991840005</v>
      </c>
      <c r="E111" s="2">
        <v>1</v>
      </c>
      <c r="F111" s="4" t="s">
        <v>711</v>
      </c>
      <c r="G111" s="4" t="s">
        <v>710</v>
      </c>
      <c r="H111" s="101"/>
      <c r="I111" s="2" t="s">
        <v>309</v>
      </c>
      <c r="J111" s="3" t="s">
        <v>300</v>
      </c>
      <c r="K111" s="3" t="s">
        <v>817</v>
      </c>
      <c r="L111" s="25">
        <f>Blad1!L111*Blad1!$H$1</f>
        <v>387.71132199660008</v>
      </c>
      <c r="M111" s="2">
        <v>1</v>
      </c>
      <c r="N111" s="4" t="s">
        <v>751</v>
      </c>
      <c r="P111" s="19"/>
      <c r="Q111" s="20"/>
      <c r="R111" s="20"/>
      <c r="S111" s="21"/>
      <c r="T111" s="19"/>
      <c r="U111" s="16"/>
      <c r="V111" s="11"/>
      <c r="W111" s="11"/>
    </row>
    <row r="112" spans="1:23" x14ac:dyDescent="0.25">
      <c r="A112" s="2">
        <v>110225751</v>
      </c>
      <c r="B112" s="3" t="s">
        <v>0</v>
      </c>
      <c r="C112" s="3" t="s">
        <v>1299</v>
      </c>
      <c r="D112" s="25">
        <f>Blad1!D30*Blad1!$H$1</f>
        <v>299.3871541794</v>
      </c>
      <c r="E112" s="2">
        <v>1</v>
      </c>
      <c r="F112" s="4" t="s">
        <v>711</v>
      </c>
      <c r="G112" s="4" t="s">
        <v>710</v>
      </c>
      <c r="H112" s="101"/>
      <c r="I112" s="4">
        <v>152802001</v>
      </c>
      <c r="J112" s="3" t="s">
        <v>300</v>
      </c>
      <c r="K112" s="5" t="s">
        <v>825</v>
      </c>
      <c r="L112" s="25">
        <f>Blad1!L112*Blad1!$H$1</f>
        <v>415.18570473660003</v>
      </c>
      <c r="M112" s="2">
        <v>1</v>
      </c>
      <c r="N112" s="4" t="s">
        <v>751</v>
      </c>
      <c r="P112" s="16"/>
      <c r="Q112" s="20"/>
      <c r="R112" s="20"/>
      <c r="S112" s="12"/>
      <c r="T112" s="19"/>
      <c r="U112" s="16"/>
      <c r="V112" s="11"/>
      <c r="W112" s="11"/>
    </row>
    <row r="113" spans="1:23" x14ac:dyDescent="0.25">
      <c r="A113" s="2">
        <v>110250751</v>
      </c>
      <c r="B113" s="3" t="s">
        <v>0</v>
      </c>
      <c r="C113" s="3" t="s">
        <v>1298</v>
      </c>
      <c r="D113" s="25">
        <f>Blad1!D31*Blad1!$H$1</f>
        <v>287.34620730900002</v>
      </c>
      <c r="E113" s="2">
        <v>1</v>
      </c>
      <c r="F113" s="4" t="s">
        <v>711</v>
      </c>
      <c r="G113" s="4" t="s">
        <v>710</v>
      </c>
      <c r="H113" s="101"/>
      <c r="I113" s="2">
        <v>152802251</v>
      </c>
      <c r="J113" s="3" t="s">
        <v>300</v>
      </c>
      <c r="K113" s="5" t="s">
        <v>826</v>
      </c>
      <c r="L113" s="25">
        <f>Blad1!L113*Blad1!$H$1</f>
        <v>438.08500548120014</v>
      </c>
      <c r="M113" s="2">
        <v>1</v>
      </c>
      <c r="N113" s="4" t="s">
        <v>751</v>
      </c>
      <c r="P113" s="16"/>
      <c r="Q113" s="11"/>
      <c r="R113" s="11"/>
      <c r="S113" s="12"/>
      <c r="T113" s="16"/>
      <c r="U113" s="16"/>
      <c r="V113" s="11"/>
      <c r="W113" s="11"/>
    </row>
    <row r="114" spans="1:23" x14ac:dyDescent="0.25">
      <c r="A114" s="2" t="s">
        <v>99</v>
      </c>
      <c r="B114" s="3" t="s">
        <v>0</v>
      </c>
      <c r="C114" s="3" t="s">
        <v>1297</v>
      </c>
      <c r="D114" s="25">
        <f>Blad1!D32*Blad1!$H$1</f>
        <v>543.27605522400017</v>
      </c>
      <c r="E114" s="2">
        <v>1</v>
      </c>
      <c r="F114" s="4" t="s">
        <v>711</v>
      </c>
      <c r="G114" s="4" t="s">
        <v>710</v>
      </c>
      <c r="H114" s="101"/>
      <c r="I114" s="4">
        <v>152802501</v>
      </c>
      <c r="J114" s="3" t="s">
        <v>300</v>
      </c>
      <c r="K114" s="5" t="s">
        <v>827</v>
      </c>
      <c r="L114" s="25">
        <f>Blad1!L114*Blad1!$H$1</f>
        <v>449.06281319340007</v>
      </c>
      <c r="M114" s="2">
        <v>1</v>
      </c>
      <c r="N114" s="4" t="s">
        <v>751</v>
      </c>
      <c r="P114" s="19"/>
      <c r="Q114" s="20"/>
      <c r="R114" s="20"/>
      <c r="S114" s="21"/>
      <c r="T114" s="19"/>
      <c r="U114" s="16"/>
      <c r="V114" s="11"/>
      <c r="W114" s="11"/>
    </row>
    <row r="115" spans="1:23" x14ac:dyDescent="0.25">
      <c r="A115" s="2" t="s">
        <v>110</v>
      </c>
      <c r="B115" s="3" t="s">
        <v>0</v>
      </c>
      <c r="C115" s="3" t="s">
        <v>1296</v>
      </c>
      <c r="D115" s="25">
        <f>Blad1!D33*Blad1!$H$1</f>
        <v>562.38866930400013</v>
      </c>
      <c r="E115" s="2">
        <v>1</v>
      </c>
      <c r="F115" s="4" t="s">
        <v>711</v>
      </c>
      <c r="G115" s="4" t="s">
        <v>710</v>
      </c>
      <c r="H115" s="101"/>
      <c r="I115" s="28"/>
      <c r="J115" s="20"/>
      <c r="K115" s="56"/>
      <c r="L115" s="25">
        <f>Blad1!L115*Blad1!$H$1</f>
        <v>0</v>
      </c>
      <c r="M115" s="19"/>
      <c r="N115" s="14"/>
      <c r="P115" s="19"/>
      <c r="Q115" s="20"/>
      <c r="R115" s="20"/>
      <c r="S115" s="21"/>
      <c r="T115" s="19"/>
      <c r="U115" s="16"/>
      <c r="V115" s="11"/>
      <c r="W115" s="11"/>
    </row>
    <row r="116" spans="1:23" x14ac:dyDescent="0.25">
      <c r="A116" s="52"/>
      <c r="B116" s="53"/>
      <c r="C116" s="53"/>
      <c r="D116" s="104"/>
      <c r="E116" s="54"/>
      <c r="F116" s="55"/>
      <c r="G116" s="14"/>
      <c r="H116" s="101"/>
      <c r="I116" s="4">
        <v>150315501</v>
      </c>
      <c r="J116" s="3" t="s">
        <v>300</v>
      </c>
      <c r="K116" s="5" t="s">
        <v>828</v>
      </c>
      <c r="L116" s="25">
        <f>Blad1!L116*Blad1!$H$1</f>
        <v>335.11579712520012</v>
      </c>
      <c r="M116" s="2">
        <v>1</v>
      </c>
      <c r="N116" s="4" t="s">
        <v>751</v>
      </c>
      <c r="P116" s="11"/>
      <c r="Q116" s="11"/>
      <c r="R116" s="11"/>
      <c r="S116" s="11"/>
      <c r="T116" s="11"/>
      <c r="U116" s="11"/>
      <c r="V116" s="11"/>
      <c r="W116" s="11"/>
    </row>
    <row r="117" spans="1:23" x14ac:dyDescent="0.25">
      <c r="A117" s="2" t="s">
        <v>3</v>
      </c>
      <c r="B117" s="3" t="s">
        <v>0</v>
      </c>
      <c r="C117" s="3" t="s">
        <v>4</v>
      </c>
      <c r="D117" s="25">
        <f>Blad1!D35*Blad1!$H$1</f>
        <v>3.3447074640000003</v>
      </c>
      <c r="E117" s="2">
        <v>1</v>
      </c>
      <c r="F117" s="4" t="s">
        <v>711</v>
      </c>
      <c r="G117" s="4" t="s">
        <v>710</v>
      </c>
      <c r="H117" s="101"/>
      <c r="I117" s="4">
        <v>150315631</v>
      </c>
      <c r="J117" s="3" t="s">
        <v>300</v>
      </c>
      <c r="K117" s="5" t="s">
        <v>829</v>
      </c>
      <c r="L117" s="25">
        <f>Blad1!L117*Blad1!$H$1</f>
        <v>345.17381028480003</v>
      </c>
      <c r="M117" s="2">
        <v>1</v>
      </c>
      <c r="N117" s="4" t="s">
        <v>751</v>
      </c>
      <c r="P117" s="11"/>
      <c r="Q117" s="11"/>
      <c r="R117" s="11"/>
      <c r="S117" s="11"/>
      <c r="T117" s="11"/>
      <c r="U117" s="11"/>
      <c r="V117" s="11"/>
      <c r="W117" s="11"/>
    </row>
    <row r="118" spans="1:23" x14ac:dyDescent="0.25">
      <c r="A118" s="2" t="s">
        <v>11</v>
      </c>
      <c r="B118" s="3" t="s">
        <v>0</v>
      </c>
      <c r="C118" s="3" t="s">
        <v>12</v>
      </c>
      <c r="D118" s="25">
        <f>Blad1!D36*Blad1!$H$1</f>
        <v>4.5273004602000011</v>
      </c>
      <c r="E118" s="2">
        <v>1</v>
      </c>
      <c r="F118" s="4" t="s">
        <v>711</v>
      </c>
      <c r="G118" s="4" t="s">
        <v>710</v>
      </c>
      <c r="H118" s="101"/>
      <c r="I118" s="4">
        <v>150315751</v>
      </c>
      <c r="J118" s="3" t="s">
        <v>300</v>
      </c>
      <c r="K118" s="5" t="s">
        <v>830</v>
      </c>
      <c r="L118" s="25">
        <f>Blad1!L118*Blad1!$H$1</f>
        <v>357.84786249660004</v>
      </c>
      <c r="M118" s="2">
        <v>1</v>
      </c>
      <c r="N118" s="4" t="s">
        <v>751</v>
      </c>
    </row>
    <row r="119" spans="1:23" x14ac:dyDescent="0.25">
      <c r="A119" s="2" t="s">
        <v>17</v>
      </c>
      <c r="B119" s="3" t="s">
        <v>0</v>
      </c>
      <c r="C119" s="3" t="s">
        <v>18</v>
      </c>
      <c r="D119" s="25">
        <f>Blad1!D37*Blad1!$H$1</f>
        <v>6.7610872308000012</v>
      </c>
      <c r="E119" s="2">
        <v>1</v>
      </c>
      <c r="F119" s="4" t="s">
        <v>711</v>
      </c>
      <c r="G119" s="4" t="s">
        <v>710</v>
      </c>
      <c r="H119" s="101"/>
      <c r="I119" s="4">
        <v>150315901</v>
      </c>
      <c r="J119" s="3" t="s">
        <v>300</v>
      </c>
      <c r="K119" s="5" t="s">
        <v>831</v>
      </c>
      <c r="L119" s="25">
        <f>Blad1!L119*Blad1!$H$1</f>
        <v>367.79836720200001</v>
      </c>
      <c r="M119" s="2">
        <v>1</v>
      </c>
      <c r="N119" s="4" t="s">
        <v>751</v>
      </c>
    </row>
    <row r="120" spans="1:23" x14ac:dyDescent="0.25">
      <c r="A120" s="2" t="s">
        <v>24</v>
      </c>
      <c r="B120" s="3" t="s">
        <v>0</v>
      </c>
      <c r="C120" s="3" t="s">
        <v>25</v>
      </c>
      <c r="D120" s="25">
        <f>Blad1!D38*Blad1!$H$1</f>
        <v>10.368593138400001</v>
      </c>
      <c r="E120" s="2">
        <v>1</v>
      </c>
      <c r="F120" s="4" t="s">
        <v>711</v>
      </c>
      <c r="G120" s="4" t="s">
        <v>710</v>
      </c>
      <c r="H120" s="101"/>
      <c r="I120" s="4">
        <v>153151101</v>
      </c>
      <c r="J120" s="3" t="s">
        <v>300</v>
      </c>
      <c r="K120" s="5" t="s">
        <v>832</v>
      </c>
      <c r="L120" s="25">
        <f>Blad1!L120*Blad1!$H$1</f>
        <v>381.76252086420004</v>
      </c>
      <c r="M120" s="2">
        <v>1</v>
      </c>
      <c r="N120" s="4" t="s">
        <v>751</v>
      </c>
    </row>
    <row r="121" spans="1:23" x14ac:dyDescent="0.25">
      <c r="A121" s="2" t="s">
        <v>29</v>
      </c>
      <c r="B121" s="3" t="s">
        <v>0</v>
      </c>
      <c r="C121" s="3" t="s">
        <v>30</v>
      </c>
      <c r="D121" s="25">
        <f>Blad1!D39*Blad1!$H$1</f>
        <v>13.581901380600002</v>
      </c>
      <c r="E121" s="2">
        <v>1</v>
      </c>
      <c r="F121" s="4" t="s">
        <v>711</v>
      </c>
      <c r="G121" s="4" t="s">
        <v>710</v>
      </c>
      <c r="H121" s="101"/>
      <c r="I121" s="4">
        <v>153151251</v>
      </c>
      <c r="J121" s="3" t="s">
        <v>300</v>
      </c>
      <c r="K121" s="5" t="s">
        <v>833</v>
      </c>
      <c r="L121" s="25">
        <f>Blad1!L121*Blad1!$H$1</f>
        <v>392.64476550600006</v>
      </c>
      <c r="M121" s="2">
        <v>1</v>
      </c>
      <c r="N121" s="4" t="s">
        <v>751</v>
      </c>
    </row>
    <row r="122" spans="1:23" x14ac:dyDescent="0.25">
      <c r="A122" s="2" t="s">
        <v>38</v>
      </c>
      <c r="B122" s="3" t="s">
        <v>0</v>
      </c>
      <c r="C122" s="3" t="s">
        <v>39</v>
      </c>
      <c r="D122" s="25">
        <f>Blad1!D40*Blad1!$H$1</f>
        <v>26.375407430400003</v>
      </c>
      <c r="E122" s="2">
        <v>1</v>
      </c>
      <c r="F122" s="4" t="s">
        <v>711</v>
      </c>
      <c r="G122" s="4" t="s">
        <v>710</v>
      </c>
      <c r="H122" s="101"/>
      <c r="I122" s="4">
        <v>153151401</v>
      </c>
      <c r="J122" s="3" t="s">
        <v>300</v>
      </c>
      <c r="K122" s="5" t="s">
        <v>835</v>
      </c>
      <c r="L122" s="25">
        <f>Blad1!L122*Blad1!$H$1</f>
        <v>405.4979984748</v>
      </c>
      <c r="M122" s="2">
        <v>1</v>
      </c>
      <c r="N122" s="4" t="s">
        <v>751</v>
      </c>
    </row>
    <row r="123" spans="1:23" x14ac:dyDescent="0.25">
      <c r="A123" s="2" t="s">
        <v>47</v>
      </c>
      <c r="B123" s="3" t="s">
        <v>0</v>
      </c>
      <c r="C123" s="3" t="s">
        <v>1305</v>
      </c>
      <c r="D123" s="25">
        <f>Blad1!D41*Blad1!$H$1</f>
        <v>46.491433749600013</v>
      </c>
      <c r="E123" s="2">
        <v>1</v>
      </c>
      <c r="F123" s="4" t="s">
        <v>711</v>
      </c>
      <c r="G123" s="4" t="s">
        <v>710</v>
      </c>
      <c r="H123" s="101"/>
      <c r="I123" s="4">
        <v>153151601</v>
      </c>
      <c r="J123" s="3" t="s">
        <v>300</v>
      </c>
      <c r="K123" s="5" t="s">
        <v>834</v>
      </c>
      <c r="L123" s="25">
        <f>Blad1!L123*Blad1!$H$1</f>
        <v>419.0918452392001</v>
      </c>
      <c r="M123" s="2">
        <v>1</v>
      </c>
      <c r="N123" s="4" t="s">
        <v>751</v>
      </c>
    </row>
    <row r="124" spans="1:23" x14ac:dyDescent="0.25">
      <c r="A124" s="2" t="s">
        <v>53</v>
      </c>
      <c r="B124" s="3" t="s">
        <v>0</v>
      </c>
      <c r="C124" s="3" t="s">
        <v>1306</v>
      </c>
      <c r="D124" s="25">
        <f>Blad1!D42*Blad1!$H$1</f>
        <v>59.27299441560001</v>
      </c>
      <c r="E124" s="2">
        <v>1</v>
      </c>
      <c r="F124" s="4" t="s">
        <v>711</v>
      </c>
      <c r="G124" s="4" t="s">
        <v>710</v>
      </c>
      <c r="H124" s="101"/>
      <c r="I124" s="4">
        <v>153152001</v>
      </c>
      <c r="J124" s="3" t="s">
        <v>300</v>
      </c>
      <c r="K124" s="5" t="s">
        <v>836</v>
      </c>
      <c r="L124" s="25">
        <f>Blad1!L124*Blad1!$H$1</f>
        <v>448.69250629560008</v>
      </c>
      <c r="M124" s="2">
        <v>1</v>
      </c>
      <c r="N124" s="4" t="s">
        <v>751</v>
      </c>
    </row>
    <row r="125" spans="1:23" x14ac:dyDescent="0.25">
      <c r="A125" s="2" t="s">
        <v>59</v>
      </c>
      <c r="B125" s="3" t="s">
        <v>0</v>
      </c>
      <c r="C125" s="3" t="s">
        <v>1307</v>
      </c>
      <c r="D125" s="25">
        <f>Blad1!D43*Blad1!$H$1</f>
        <v>92.958976731600004</v>
      </c>
      <c r="E125" s="2">
        <v>1</v>
      </c>
      <c r="F125" s="4" t="s">
        <v>711</v>
      </c>
      <c r="G125" s="4" t="s">
        <v>710</v>
      </c>
      <c r="H125" s="101"/>
      <c r="I125" s="4">
        <v>153152251</v>
      </c>
      <c r="J125" s="3" t="s">
        <v>300</v>
      </c>
      <c r="K125" s="5" t="s">
        <v>837</v>
      </c>
      <c r="L125" s="25">
        <f>Blad1!L125*Blad1!$H$1</f>
        <v>478.29316735200001</v>
      </c>
      <c r="M125" s="2">
        <v>1</v>
      </c>
      <c r="N125" s="4" t="s">
        <v>751</v>
      </c>
    </row>
    <row r="126" spans="1:23" x14ac:dyDescent="0.25">
      <c r="A126" s="2" t="s">
        <v>65</v>
      </c>
      <c r="B126" s="3" t="s">
        <v>0</v>
      </c>
      <c r="C126" s="3" t="s">
        <v>1308</v>
      </c>
      <c r="D126" s="25">
        <f>Blad1!D44*Blad1!$H$1</f>
        <v>120.88728405600001</v>
      </c>
      <c r="E126" s="2">
        <v>1</v>
      </c>
      <c r="F126" s="4" t="s">
        <v>711</v>
      </c>
      <c r="G126" s="4" t="s">
        <v>710</v>
      </c>
      <c r="H126" s="101"/>
      <c r="I126" s="4">
        <v>153152501</v>
      </c>
      <c r="J126" s="3" t="s">
        <v>300</v>
      </c>
      <c r="K126" s="5" t="s">
        <v>838</v>
      </c>
      <c r="L126" s="25">
        <f>Blad1!L126*Blad1!$H$1</f>
        <v>485.102036118</v>
      </c>
      <c r="M126" s="2">
        <v>1</v>
      </c>
      <c r="N126" s="4" t="s">
        <v>751</v>
      </c>
    </row>
    <row r="127" spans="1:23" x14ac:dyDescent="0.25">
      <c r="A127" s="2" t="s">
        <v>72</v>
      </c>
      <c r="B127" s="3" t="s">
        <v>0</v>
      </c>
      <c r="C127" s="3" t="s">
        <v>1309</v>
      </c>
      <c r="D127" s="25">
        <f>Blad1!D45*Blad1!$H$1</f>
        <v>226.58003991840005</v>
      </c>
      <c r="E127" s="2">
        <v>1</v>
      </c>
      <c r="F127" s="4" t="s">
        <v>711</v>
      </c>
      <c r="G127" s="4" t="s">
        <v>710</v>
      </c>
      <c r="H127" s="101"/>
      <c r="I127" s="4">
        <v>153152801</v>
      </c>
      <c r="J127" s="3" t="s">
        <v>300</v>
      </c>
      <c r="K127" s="5" t="s">
        <v>839</v>
      </c>
      <c r="L127" s="25">
        <f>Blad1!L127*Blad1!$H$1</f>
        <v>543.08492908320011</v>
      </c>
      <c r="M127" s="2">
        <v>1</v>
      </c>
      <c r="N127" s="4" t="s">
        <v>751</v>
      </c>
    </row>
    <row r="128" spans="1:23" x14ac:dyDescent="0.25">
      <c r="A128" s="2" t="s">
        <v>81</v>
      </c>
      <c r="B128" s="3" t="s">
        <v>0</v>
      </c>
      <c r="C128" s="3" t="s">
        <v>1310</v>
      </c>
      <c r="D128" s="25">
        <f>Blad1!D46*Blad1!$H$1</f>
        <v>299.3871541794</v>
      </c>
      <c r="E128" s="2">
        <v>1</v>
      </c>
      <c r="F128" s="4" t="s">
        <v>711</v>
      </c>
      <c r="G128" s="4" t="s">
        <v>710</v>
      </c>
      <c r="H128" s="101"/>
      <c r="I128" s="16"/>
      <c r="J128" s="20"/>
      <c r="K128" s="11"/>
      <c r="L128" s="21"/>
      <c r="M128" s="19"/>
      <c r="N128" s="16"/>
    </row>
    <row r="129" spans="1:14" x14ac:dyDescent="0.25">
      <c r="A129" s="2" t="s">
        <v>91</v>
      </c>
      <c r="B129" s="3" t="s">
        <v>0</v>
      </c>
      <c r="C129" s="3" t="s">
        <v>1311</v>
      </c>
      <c r="D129" s="25">
        <f>Blad1!D47*Blad1!$H$1</f>
        <v>287.34620730900002</v>
      </c>
      <c r="E129" s="2">
        <v>1</v>
      </c>
      <c r="F129" s="4" t="s">
        <v>711</v>
      </c>
      <c r="G129" s="4" t="s">
        <v>710</v>
      </c>
      <c r="H129" s="101"/>
      <c r="L129" s="21"/>
    </row>
    <row r="130" spans="1:14" x14ac:dyDescent="0.25">
      <c r="A130" s="2">
        <v>110280601</v>
      </c>
      <c r="B130" s="3" t="s">
        <v>0</v>
      </c>
      <c r="C130" s="3" t="s">
        <v>1312</v>
      </c>
      <c r="D130" s="25">
        <f>Blad1!D48*Blad1!$H$1</f>
        <v>543.27605522400017</v>
      </c>
      <c r="E130" s="2">
        <v>1</v>
      </c>
      <c r="F130" s="4" t="s">
        <v>711</v>
      </c>
      <c r="G130" s="4" t="s">
        <v>710</v>
      </c>
      <c r="H130" s="101"/>
      <c r="L130" s="21"/>
    </row>
    <row r="131" spans="1:14" ht="14.4" x14ac:dyDescent="0.3">
      <c r="A131" s="2" t="s">
        <v>109</v>
      </c>
      <c r="B131" s="3" t="s">
        <v>0</v>
      </c>
      <c r="C131" s="3" t="s">
        <v>1313</v>
      </c>
      <c r="D131" s="25">
        <f>Blad1!D49*Blad1!$H$1</f>
        <v>562.38866930400013</v>
      </c>
      <c r="E131" s="2">
        <v>1</v>
      </c>
      <c r="F131" s="4" t="s">
        <v>711</v>
      </c>
      <c r="G131" s="4" t="s">
        <v>710</v>
      </c>
      <c r="H131" s="101"/>
      <c r="I131" s="44" t="s">
        <v>1073</v>
      </c>
      <c r="J131" s="44" t="s">
        <v>1293</v>
      </c>
      <c r="K131" s="44" t="s">
        <v>1006</v>
      </c>
      <c r="L131" s="80" t="s">
        <v>1071</v>
      </c>
      <c r="M131" s="44" t="s">
        <v>1070</v>
      </c>
      <c r="N131" s="44" t="s">
        <v>1075</v>
      </c>
    </row>
    <row r="132" spans="1:14" ht="14.4" x14ac:dyDescent="0.3">
      <c r="A132" s="52"/>
      <c r="B132" s="53"/>
      <c r="C132" s="53"/>
      <c r="D132" s="104"/>
      <c r="E132" s="54"/>
      <c r="F132" s="55"/>
      <c r="G132" s="14"/>
      <c r="H132" s="101"/>
      <c r="I132" s="81" t="s">
        <v>1074</v>
      </c>
      <c r="J132" s="81"/>
      <c r="K132" s="81"/>
      <c r="L132" s="82" t="s">
        <v>1072</v>
      </c>
      <c r="M132" s="81" t="s">
        <v>1069</v>
      </c>
      <c r="N132" s="81" t="s">
        <v>1076</v>
      </c>
    </row>
    <row r="133" spans="1:14" ht="13.5" customHeight="1" x14ac:dyDescent="0.25">
      <c r="A133" s="2" t="s">
        <v>563</v>
      </c>
      <c r="B133" s="3" t="s">
        <v>0</v>
      </c>
      <c r="C133" s="3" t="s">
        <v>564</v>
      </c>
      <c r="D133" s="25">
        <f>Blad1!D51*Blad1!$H$1</f>
        <v>1.6484629644000002</v>
      </c>
      <c r="E133" s="2">
        <v>250</v>
      </c>
      <c r="F133" s="4" t="s">
        <v>711</v>
      </c>
      <c r="G133" s="4" t="s">
        <v>710</v>
      </c>
      <c r="H133" s="101"/>
      <c r="I133" s="32">
        <v>150400501</v>
      </c>
      <c r="J133" s="31" t="s">
        <v>300</v>
      </c>
      <c r="K133" s="36" t="s">
        <v>1345</v>
      </c>
      <c r="L133" s="25">
        <f>Blad1!L133*Blad1!$H$1</f>
        <v>655.53877217640002</v>
      </c>
      <c r="M133" s="30">
        <v>1</v>
      </c>
      <c r="N133" s="32" t="s">
        <v>751</v>
      </c>
    </row>
    <row r="134" spans="1:14" x14ac:dyDescent="0.25">
      <c r="A134" s="30" t="s">
        <v>566</v>
      </c>
      <c r="B134" s="31" t="s">
        <v>0</v>
      </c>
      <c r="C134" s="31" t="s">
        <v>567</v>
      </c>
      <c r="D134" s="25">
        <f>Blad1!D52*Blad1!$H$1</f>
        <v>2.1979506192000002</v>
      </c>
      <c r="E134" s="30">
        <v>125</v>
      </c>
      <c r="F134" s="32" t="s">
        <v>711</v>
      </c>
      <c r="G134" s="32" t="s">
        <v>710</v>
      </c>
      <c r="H134" s="101"/>
      <c r="I134" s="4">
        <v>150400631</v>
      </c>
      <c r="J134" s="3" t="s">
        <v>300</v>
      </c>
      <c r="K134" s="5" t="s">
        <v>1346</v>
      </c>
      <c r="L134" s="25">
        <f>Blad1!L134*Blad1!$H$1</f>
        <v>657.03194515140024</v>
      </c>
      <c r="M134" s="2">
        <v>1</v>
      </c>
      <c r="N134" s="4" t="s">
        <v>751</v>
      </c>
    </row>
    <row r="135" spans="1:14" x14ac:dyDescent="0.25">
      <c r="A135" s="30" t="s">
        <v>570</v>
      </c>
      <c r="B135" s="31" t="s">
        <v>0</v>
      </c>
      <c r="C135" s="31" t="s">
        <v>571</v>
      </c>
      <c r="D135" s="25">
        <f>Blad1!D53*Blad1!$H$1</f>
        <v>3.3208166964000005</v>
      </c>
      <c r="E135" s="30">
        <v>75</v>
      </c>
      <c r="F135" s="32" t="s">
        <v>711</v>
      </c>
      <c r="G135" s="32" t="s">
        <v>710</v>
      </c>
      <c r="H135" s="101"/>
      <c r="I135" s="4">
        <v>150400751</v>
      </c>
      <c r="J135" s="3" t="s">
        <v>300</v>
      </c>
      <c r="K135" s="5" t="s">
        <v>1347</v>
      </c>
      <c r="L135" s="25">
        <f>Blad1!L135*Blad1!$H$1</f>
        <v>657.95173970400015</v>
      </c>
      <c r="M135" s="2">
        <v>1</v>
      </c>
      <c r="N135" s="4" t="s">
        <v>751</v>
      </c>
    </row>
    <row r="136" spans="1:14" x14ac:dyDescent="0.25">
      <c r="A136" s="2" t="s">
        <v>575</v>
      </c>
      <c r="B136" s="3" t="s">
        <v>0</v>
      </c>
      <c r="C136" s="3" t="s">
        <v>576</v>
      </c>
      <c r="D136" s="25">
        <f>Blad1!D54*Blad1!$H$1</f>
        <v>5.1245696502000015</v>
      </c>
      <c r="E136" s="2">
        <v>40</v>
      </c>
      <c r="F136" s="4" t="s">
        <v>711</v>
      </c>
      <c r="G136" s="4" t="s">
        <v>710</v>
      </c>
      <c r="H136" s="101"/>
      <c r="I136" s="4">
        <v>150400901</v>
      </c>
      <c r="J136" s="3" t="s">
        <v>300</v>
      </c>
      <c r="K136" s="5" t="s">
        <v>1348</v>
      </c>
      <c r="L136" s="25">
        <f>Blad1!L136*Blad1!$H$1</f>
        <v>659.08655116499995</v>
      </c>
      <c r="M136" s="2">
        <v>1</v>
      </c>
      <c r="N136" s="4" t="s">
        <v>751</v>
      </c>
    </row>
    <row r="137" spans="1:14" x14ac:dyDescent="0.25">
      <c r="A137" s="2" t="s">
        <v>580</v>
      </c>
      <c r="B137" s="3" t="s">
        <v>0</v>
      </c>
      <c r="C137" s="3" t="s">
        <v>581</v>
      </c>
      <c r="D137" s="25">
        <f>Blad1!D55*Blad1!$H$1</f>
        <v>5.9965826676000002</v>
      </c>
      <c r="E137" s="2">
        <v>25</v>
      </c>
      <c r="F137" s="4" t="s">
        <v>711</v>
      </c>
      <c r="G137" s="4" t="s">
        <v>710</v>
      </c>
      <c r="H137" s="101"/>
      <c r="I137" s="4">
        <v>154001101</v>
      </c>
      <c r="J137" s="3" t="s">
        <v>300</v>
      </c>
      <c r="K137" s="5" t="s">
        <v>1349</v>
      </c>
      <c r="L137" s="25">
        <f>Blad1!L137*Blad1!$H$1</f>
        <v>660.10190878800006</v>
      </c>
      <c r="M137" s="2">
        <v>1</v>
      </c>
      <c r="N137" s="4" t="s">
        <v>751</v>
      </c>
    </row>
    <row r="138" spans="1:14" x14ac:dyDescent="0.25">
      <c r="A138" s="2" t="s">
        <v>584</v>
      </c>
      <c r="B138" s="3" t="s">
        <v>0</v>
      </c>
      <c r="C138" s="3" t="s">
        <v>585</v>
      </c>
      <c r="D138" s="25">
        <f>Blad1!D56*Blad1!$H$1</f>
        <v>12.494871454800002</v>
      </c>
      <c r="E138" s="2">
        <v>15</v>
      </c>
      <c r="F138" s="4" t="s">
        <v>711</v>
      </c>
      <c r="G138" s="4" t="s">
        <v>710</v>
      </c>
      <c r="H138" s="101"/>
      <c r="I138" s="4">
        <v>154001251</v>
      </c>
      <c r="J138" s="3" t="s">
        <v>300</v>
      </c>
      <c r="K138" s="5" t="s">
        <v>1350</v>
      </c>
      <c r="L138" s="25">
        <f>Blad1!L138*Blad1!$H$1</f>
        <v>693.52509266040011</v>
      </c>
      <c r="M138" s="2">
        <v>1</v>
      </c>
      <c r="N138" s="4" t="s">
        <v>751</v>
      </c>
    </row>
    <row r="139" spans="1:14" x14ac:dyDescent="0.25">
      <c r="A139" s="30" t="s">
        <v>588</v>
      </c>
      <c r="B139" s="31" t="s">
        <v>0</v>
      </c>
      <c r="C139" s="31" t="s">
        <v>589</v>
      </c>
      <c r="D139" s="25">
        <f>Blad1!D57*Blad1!$H$1</f>
        <v>21.191110861199995</v>
      </c>
      <c r="E139" s="30">
        <v>15</v>
      </c>
      <c r="F139" s="32" t="s">
        <v>711</v>
      </c>
      <c r="G139" s="32" t="s">
        <v>710</v>
      </c>
      <c r="H139" s="101"/>
      <c r="I139" s="4">
        <v>154001401</v>
      </c>
      <c r="J139" s="3" t="s">
        <v>300</v>
      </c>
      <c r="K139" s="5" t="s">
        <v>1351</v>
      </c>
      <c r="L139" s="25">
        <f>Blad1!L139*Blad1!$H$1</f>
        <v>702.74692895399994</v>
      </c>
      <c r="M139" s="2">
        <v>1</v>
      </c>
      <c r="N139" s="4" t="s">
        <v>751</v>
      </c>
    </row>
    <row r="140" spans="1:14" x14ac:dyDescent="0.25">
      <c r="A140" s="30" t="s">
        <v>592</v>
      </c>
      <c r="B140" s="31" t="s">
        <v>0</v>
      </c>
      <c r="C140" s="31" t="s">
        <v>593</v>
      </c>
      <c r="D140" s="25">
        <f>Blad1!D58*Blad1!$H$1</f>
        <v>28.668921120000004</v>
      </c>
      <c r="E140" s="30">
        <v>10</v>
      </c>
      <c r="F140" s="32" t="s">
        <v>711</v>
      </c>
      <c r="G140" s="32" t="s">
        <v>710</v>
      </c>
      <c r="H140" s="101"/>
      <c r="I140" s="4">
        <v>154001601</v>
      </c>
      <c r="J140" s="3" t="s">
        <v>300</v>
      </c>
      <c r="K140" s="5" t="s">
        <v>1352</v>
      </c>
      <c r="L140" s="25">
        <f>Blad1!L140*Blad1!$H$1</f>
        <v>718.93292400300004</v>
      </c>
      <c r="M140" s="2">
        <v>1</v>
      </c>
      <c r="N140" s="4" t="s">
        <v>751</v>
      </c>
    </row>
    <row r="141" spans="1:14" x14ac:dyDescent="0.25">
      <c r="A141" s="30" t="s">
        <v>596</v>
      </c>
      <c r="B141" s="31" t="s">
        <v>0</v>
      </c>
      <c r="C141" s="31" t="s">
        <v>597</v>
      </c>
      <c r="D141" s="25">
        <f>Blad1!D59*Blad1!$H$1</f>
        <v>47.351501383200009</v>
      </c>
      <c r="E141" s="30">
        <v>7</v>
      </c>
      <c r="F141" s="32" t="s">
        <v>711</v>
      </c>
      <c r="G141" s="32" t="s">
        <v>710</v>
      </c>
      <c r="H141" s="101"/>
      <c r="I141" s="4">
        <v>154002001</v>
      </c>
      <c r="J141" s="3" t="s">
        <v>300</v>
      </c>
      <c r="K141" s="5" t="s">
        <v>1353</v>
      </c>
      <c r="L141" s="25">
        <f>Blad1!L141*Blad1!$H$1</f>
        <v>829.80997643460012</v>
      </c>
      <c r="M141" s="2">
        <v>1</v>
      </c>
      <c r="N141" s="4" t="s">
        <v>751</v>
      </c>
    </row>
    <row r="142" spans="1:14" x14ac:dyDescent="0.25">
      <c r="A142" s="2" t="s">
        <v>600</v>
      </c>
      <c r="B142" s="3" t="s">
        <v>0</v>
      </c>
      <c r="C142" s="3" t="s">
        <v>601</v>
      </c>
      <c r="D142" s="25">
        <f>Blad1!D60*Blad1!$H$1</f>
        <v>55.510198518600006</v>
      </c>
      <c r="E142" s="2">
        <v>7</v>
      </c>
      <c r="F142" s="4" t="s">
        <v>711</v>
      </c>
      <c r="G142" s="4" t="s">
        <v>710</v>
      </c>
      <c r="H142" s="101"/>
      <c r="I142" s="4">
        <v>154002251</v>
      </c>
      <c r="J142" s="3" t="s">
        <v>300</v>
      </c>
      <c r="K142" s="5" t="s">
        <v>1354</v>
      </c>
      <c r="L142" s="25">
        <f>Blad1!L142*Blad1!$H$1</f>
        <v>858.10859065680006</v>
      </c>
      <c r="M142" s="2">
        <v>1</v>
      </c>
      <c r="N142" s="4" t="s">
        <v>751</v>
      </c>
    </row>
    <row r="143" spans="1:14" x14ac:dyDescent="0.25">
      <c r="A143" s="2" t="s">
        <v>604</v>
      </c>
      <c r="B143" s="3" t="s">
        <v>0</v>
      </c>
      <c r="C143" s="3" t="s">
        <v>605</v>
      </c>
      <c r="D143" s="25">
        <f>Blad1!D61*Blad1!$H$1</f>
        <v>101.32074539160001</v>
      </c>
      <c r="E143" s="2">
        <v>1</v>
      </c>
      <c r="F143" s="4" t="s">
        <v>711</v>
      </c>
      <c r="G143" s="4" t="s">
        <v>710</v>
      </c>
      <c r="H143" s="101"/>
      <c r="I143" s="4">
        <v>154002501</v>
      </c>
      <c r="J143" s="3" t="s">
        <v>300</v>
      </c>
      <c r="K143" s="5" t="s">
        <v>1355</v>
      </c>
      <c r="L143" s="25">
        <f>Blad1!L143*Blad1!$H$1</f>
        <v>861.83555040240026</v>
      </c>
      <c r="M143" s="2">
        <v>1</v>
      </c>
      <c r="N143" s="4" t="s">
        <v>751</v>
      </c>
    </row>
    <row r="144" spans="1:14" x14ac:dyDescent="0.25">
      <c r="A144" s="2" t="s">
        <v>79</v>
      </c>
      <c r="B144" s="3" t="s">
        <v>0</v>
      </c>
      <c r="C144" s="3" t="s">
        <v>80</v>
      </c>
      <c r="D144" s="25">
        <f>Blad1!D62*Blad1!$H$1</f>
        <v>237.31893995460001</v>
      </c>
      <c r="E144" s="2">
        <v>1</v>
      </c>
      <c r="F144" s="4" t="s">
        <v>711</v>
      </c>
      <c r="G144" s="4" t="s">
        <v>710</v>
      </c>
      <c r="H144" s="101"/>
      <c r="I144" s="4">
        <v>154002801</v>
      </c>
      <c r="J144" s="3" t="s">
        <v>300</v>
      </c>
      <c r="K144" s="5" t="s">
        <v>1356</v>
      </c>
      <c r="L144" s="25">
        <f>Blad1!L144*Blad1!$H$1</f>
        <v>885.57102801300016</v>
      </c>
      <c r="M144" s="2">
        <v>1</v>
      </c>
      <c r="N144" s="4" t="s">
        <v>751</v>
      </c>
    </row>
    <row r="145" spans="1:24" x14ac:dyDescent="0.25">
      <c r="A145" s="2" t="s">
        <v>89</v>
      </c>
      <c r="B145" s="3" t="s">
        <v>0</v>
      </c>
      <c r="C145" s="3" t="s">
        <v>90</v>
      </c>
      <c r="D145" s="25">
        <f>Blad1!D63*Blad1!$H$1</f>
        <v>224.03567316900006</v>
      </c>
      <c r="E145" s="2">
        <v>1</v>
      </c>
      <c r="F145" s="4" t="s">
        <v>711</v>
      </c>
      <c r="G145" s="4" t="s">
        <v>710</v>
      </c>
      <c r="H145" s="101"/>
      <c r="I145" s="4">
        <v>154003151</v>
      </c>
      <c r="J145" s="3" t="s">
        <v>300</v>
      </c>
      <c r="K145" s="5" t="s">
        <v>1357</v>
      </c>
      <c r="L145" s="25">
        <f>Blad1!L145*Blad1!$H$1</f>
        <v>915.82868517840006</v>
      </c>
      <c r="M145" s="2">
        <v>1</v>
      </c>
      <c r="N145" s="4" t="s">
        <v>751</v>
      </c>
      <c r="W145" s="7"/>
    </row>
    <row r="146" spans="1:24" x14ac:dyDescent="0.25">
      <c r="A146" s="2" t="s">
        <v>97</v>
      </c>
      <c r="B146" s="3" t="s">
        <v>0</v>
      </c>
      <c r="C146" s="3" t="s">
        <v>98</v>
      </c>
      <c r="D146" s="25">
        <f>Blad1!D64*Blad1!$H$1</f>
        <v>390.36319720019998</v>
      </c>
      <c r="E146" s="2">
        <v>1</v>
      </c>
      <c r="F146" s="4" t="s">
        <v>711</v>
      </c>
      <c r="G146" s="4" t="s">
        <v>710</v>
      </c>
      <c r="H146" s="101"/>
      <c r="I146" s="28"/>
      <c r="J146" s="20"/>
      <c r="K146" s="56"/>
      <c r="L146" s="25">
        <f>Blad1!L146*Blad1!$H$1</f>
        <v>0</v>
      </c>
      <c r="M146" s="19"/>
      <c r="N146" s="14"/>
      <c r="W146" s="7"/>
      <c r="X146" s="7"/>
    </row>
    <row r="147" spans="1:24" x14ac:dyDescent="0.25">
      <c r="A147" s="2" t="s">
        <v>107</v>
      </c>
      <c r="B147" s="3" t="s">
        <v>0</v>
      </c>
      <c r="C147" s="3" t="s">
        <v>108</v>
      </c>
      <c r="D147" s="25">
        <f>Blad1!D65*Blad1!$H$1</f>
        <v>416.85805846860012</v>
      </c>
      <c r="E147" s="2">
        <v>1</v>
      </c>
      <c r="F147" s="4" t="s">
        <v>711</v>
      </c>
      <c r="G147" s="4" t="s">
        <v>710</v>
      </c>
      <c r="H147" s="101"/>
      <c r="I147" s="4">
        <v>150500501</v>
      </c>
      <c r="J147" s="3" t="s">
        <v>300</v>
      </c>
      <c r="K147" s="5" t="s">
        <v>1358</v>
      </c>
      <c r="L147" s="25">
        <f>Blad1!L147*Blad1!$H$1</f>
        <v>852.42258796800013</v>
      </c>
      <c r="M147" s="2">
        <v>1</v>
      </c>
      <c r="N147" s="4" t="s">
        <v>751</v>
      </c>
    </row>
    <row r="148" spans="1:24" x14ac:dyDescent="0.25">
      <c r="A148" s="16"/>
      <c r="B148" s="11"/>
      <c r="C148" s="11"/>
      <c r="D148" s="12"/>
      <c r="E148" s="16"/>
      <c r="F148" s="16"/>
      <c r="G148" s="16"/>
      <c r="H148" s="101"/>
      <c r="I148" s="4">
        <v>150500631</v>
      </c>
      <c r="J148" s="3" t="s">
        <v>300</v>
      </c>
      <c r="K148" s="5" t="s">
        <v>1359</v>
      </c>
      <c r="L148" s="25">
        <f>Blad1!L148*Blad1!$H$1</f>
        <v>854.0113240134001</v>
      </c>
      <c r="M148" s="2">
        <v>1</v>
      </c>
      <c r="N148" s="4" t="s">
        <v>751</v>
      </c>
    </row>
    <row r="149" spans="1:24" ht="18" x14ac:dyDescent="0.25">
      <c r="A149" s="87" t="s">
        <v>1294</v>
      </c>
      <c r="B149" s="11"/>
      <c r="C149" s="11"/>
      <c r="D149" s="12"/>
      <c r="E149" s="16"/>
      <c r="F149" s="16"/>
      <c r="G149" s="16"/>
      <c r="H149" s="101"/>
      <c r="I149" s="4">
        <v>150500751</v>
      </c>
      <c r="J149" s="3" t="s">
        <v>300</v>
      </c>
      <c r="K149" s="5" t="s">
        <v>1360</v>
      </c>
      <c r="L149" s="25">
        <f>Blad1!L149*Blad1!$H$1</f>
        <v>855.40893391800023</v>
      </c>
      <c r="M149" s="2">
        <v>1</v>
      </c>
      <c r="N149" s="4" t="s">
        <v>751</v>
      </c>
    </row>
    <row r="150" spans="1:24" ht="38.4" x14ac:dyDescent="0.7">
      <c r="A150" s="11"/>
      <c r="B150" s="11"/>
      <c r="C150" s="11"/>
      <c r="D150" s="12"/>
      <c r="E150" s="16"/>
      <c r="F150" s="102"/>
      <c r="G150" s="16"/>
      <c r="H150" s="101"/>
      <c r="I150" s="4">
        <v>150500901</v>
      </c>
      <c r="J150" s="3" t="s">
        <v>300</v>
      </c>
      <c r="K150" s="5" t="s">
        <v>1361</v>
      </c>
      <c r="L150" s="25">
        <f>Blad1!L150*Blad1!$H$1</f>
        <v>856.34067385440017</v>
      </c>
      <c r="M150" s="2">
        <v>1</v>
      </c>
      <c r="N150" s="4" t="s">
        <v>751</v>
      </c>
    </row>
    <row r="151" spans="1:24" ht="14.4" x14ac:dyDescent="0.3">
      <c r="A151" s="44" t="s">
        <v>1073</v>
      </c>
      <c r="B151" s="44" t="s">
        <v>1293</v>
      </c>
      <c r="C151" s="44" t="s">
        <v>1006</v>
      </c>
      <c r="D151" s="80" t="s">
        <v>1071</v>
      </c>
      <c r="E151" s="44" t="s">
        <v>1070</v>
      </c>
      <c r="F151" s="44" t="s">
        <v>1075</v>
      </c>
      <c r="G151" s="44" t="s">
        <v>709</v>
      </c>
      <c r="H151" s="101"/>
      <c r="I151" s="4">
        <v>155001101</v>
      </c>
      <c r="J151" s="3" t="s">
        <v>300</v>
      </c>
      <c r="K151" s="5" t="s">
        <v>1362</v>
      </c>
      <c r="L151" s="25">
        <f>Blad1!L151*Blad1!$H$1</f>
        <v>858.01302758639997</v>
      </c>
      <c r="M151" s="2">
        <v>1</v>
      </c>
      <c r="N151" s="4" t="s">
        <v>751</v>
      </c>
    </row>
    <row r="152" spans="1:24" ht="14.4" x14ac:dyDescent="0.3">
      <c r="A152" s="85" t="s">
        <v>1074</v>
      </c>
      <c r="B152" s="85"/>
      <c r="C152" s="85"/>
      <c r="D152" s="86" t="s">
        <v>1072</v>
      </c>
      <c r="E152" s="85" t="s">
        <v>1069</v>
      </c>
      <c r="F152" s="85" t="s">
        <v>1076</v>
      </c>
      <c r="G152" s="85"/>
      <c r="H152" s="101"/>
      <c r="I152" s="4">
        <v>155001251</v>
      </c>
      <c r="J152" s="3" t="s">
        <v>300</v>
      </c>
      <c r="K152" s="5" t="s">
        <v>1363</v>
      </c>
      <c r="L152" s="25">
        <f>Blad1!L152*Blad1!$H$1</f>
        <v>868.34578457340001</v>
      </c>
      <c r="M152" s="2">
        <v>1</v>
      </c>
      <c r="N152" s="4" t="s">
        <v>751</v>
      </c>
    </row>
    <row r="153" spans="1:24" x14ac:dyDescent="0.25">
      <c r="A153" s="2">
        <v>110032301</v>
      </c>
      <c r="B153" s="3" t="s">
        <v>0</v>
      </c>
      <c r="C153" s="3" t="s">
        <v>654</v>
      </c>
      <c r="D153" s="25">
        <f>Blad1!D71*Blad1!$H$1</f>
        <v>2.9146736472000003</v>
      </c>
      <c r="E153" s="2">
        <v>1</v>
      </c>
      <c r="F153" s="4" t="s">
        <v>711</v>
      </c>
      <c r="G153" s="4" t="s">
        <v>712</v>
      </c>
      <c r="H153" s="101"/>
      <c r="I153" s="4">
        <v>155001401</v>
      </c>
      <c r="J153" s="3" t="s">
        <v>300</v>
      </c>
      <c r="K153" s="5" t="s">
        <v>1364</v>
      </c>
      <c r="L153" s="25">
        <f>Blad1!L153*Blad1!$H$1</f>
        <v>887.61368864280007</v>
      </c>
      <c r="M153" s="2">
        <v>1</v>
      </c>
      <c r="N153" s="4" t="s">
        <v>751</v>
      </c>
    </row>
    <row r="154" spans="1:24" x14ac:dyDescent="0.25">
      <c r="A154" s="2" t="s">
        <v>9</v>
      </c>
      <c r="B154" s="3" t="s">
        <v>0</v>
      </c>
      <c r="C154" s="3" t="s">
        <v>10</v>
      </c>
      <c r="D154" s="25">
        <f>Blad1!D72*Blad1!$H$1</f>
        <v>3.9061405026000005</v>
      </c>
      <c r="E154" s="2">
        <v>1</v>
      </c>
      <c r="F154" s="4" t="s">
        <v>711</v>
      </c>
      <c r="G154" s="4" t="s">
        <v>712</v>
      </c>
      <c r="H154" s="101"/>
      <c r="I154" s="4">
        <v>155001601</v>
      </c>
      <c r="J154" s="3" t="s">
        <v>300</v>
      </c>
      <c r="K154" s="5" t="s">
        <v>1365</v>
      </c>
      <c r="L154" s="25">
        <f>Blad1!L154*Blad1!$H$1</f>
        <v>903.52493986440015</v>
      </c>
      <c r="M154" s="2">
        <v>1</v>
      </c>
      <c r="N154" s="4" t="s">
        <v>751</v>
      </c>
    </row>
    <row r="155" spans="1:24" x14ac:dyDescent="0.25">
      <c r="A155" s="2" t="s">
        <v>16</v>
      </c>
      <c r="B155" s="3" t="s">
        <v>0</v>
      </c>
      <c r="C155" s="3" t="s">
        <v>657</v>
      </c>
      <c r="D155" s="25">
        <f>Blad1!D73*Blad1!$H$1</f>
        <v>5.8890742133999998</v>
      </c>
      <c r="E155" s="2">
        <v>1</v>
      </c>
      <c r="F155" s="4" t="s">
        <v>711</v>
      </c>
      <c r="G155" s="4" t="s">
        <v>712</v>
      </c>
      <c r="H155" s="101"/>
      <c r="I155" s="4">
        <v>155002001</v>
      </c>
      <c r="J155" s="3" t="s">
        <v>300</v>
      </c>
      <c r="K155" s="5" t="s">
        <v>1366</v>
      </c>
      <c r="L155" s="25">
        <f>Blad1!L155*Blad1!$H$1</f>
        <v>948.12900297360022</v>
      </c>
      <c r="M155" s="2">
        <v>1</v>
      </c>
      <c r="N155" s="4" t="s">
        <v>751</v>
      </c>
    </row>
    <row r="156" spans="1:24" x14ac:dyDescent="0.25">
      <c r="A156" s="2" t="s">
        <v>22</v>
      </c>
      <c r="B156" s="3" t="s">
        <v>0</v>
      </c>
      <c r="C156" s="3" t="s">
        <v>23</v>
      </c>
      <c r="D156" s="25">
        <f>Blad1!D74*Blad1!$H$1</f>
        <v>9.0665463041999992</v>
      </c>
      <c r="E156" s="2">
        <v>1</v>
      </c>
      <c r="F156" s="4" t="s">
        <v>711</v>
      </c>
      <c r="G156" s="4" t="s">
        <v>712</v>
      </c>
      <c r="H156" s="101"/>
      <c r="I156" s="4">
        <v>155002251</v>
      </c>
      <c r="J156" s="3" t="s">
        <v>300</v>
      </c>
      <c r="K156" s="5" t="s">
        <v>1367</v>
      </c>
      <c r="L156" s="25">
        <f>Blad1!L156*Blad1!$H$1</f>
        <v>994.02316753320019</v>
      </c>
      <c r="M156" s="2">
        <v>1</v>
      </c>
      <c r="N156" s="4" t="s">
        <v>751</v>
      </c>
    </row>
    <row r="157" spans="1:24" x14ac:dyDescent="0.25">
      <c r="A157" s="2">
        <v>110075301</v>
      </c>
      <c r="B157" s="3" t="s">
        <v>0</v>
      </c>
      <c r="C157" s="3" t="s">
        <v>655</v>
      </c>
      <c r="D157" s="25">
        <f>Blad1!D75*Blad1!$H$1</f>
        <v>10.547773895400002</v>
      </c>
      <c r="E157" s="2">
        <v>1</v>
      </c>
      <c r="F157" s="4" t="s">
        <v>711</v>
      </c>
      <c r="G157" s="4" t="s">
        <v>712</v>
      </c>
      <c r="H157" s="101"/>
      <c r="I157" s="4">
        <v>155002501</v>
      </c>
      <c r="J157" s="3" t="s">
        <v>300</v>
      </c>
      <c r="K157" s="5" t="s">
        <v>1368</v>
      </c>
      <c r="L157" s="25">
        <f>Blad1!L157*Blad1!$H$1</f>
        <v>1013.386634673</v>
      </c>
      <c r="M157" s="2">
        <v>1</v>
      </c>
      <c r="N157" s="4" t="s">
        <v>751</v>
      </c>
    </row>
    <row r="158" spans="1:24" x14ac:dyDescent="0.25">
      <c r="A158" s="2" t="s">
        <v>36</v>
      </c>
      <c r="B158" s="3" t="s">
        <v>0</v>
      </c>
      <c r="C158" s="3" t="s">
        <v>37</v>
      </c>
      <c r="D158" s="25">
        <f>Blad1!D76*Blad1!$H$1</f>
        <v>12.494871454800002</v>
      </c>
      <c r="E158" s="2">
        <v>1</v>
      </c>
      <c r="F158" s="4" t="s">
        <v>711</v>
      </c>
      <c r="G158" s="4" t="s">
        <v>712</v>
      </c>
      <c r="H158" s="101"/>
      <c r="I158" s="4">
        <v>155002801</v>
      </c>
      <c r="J158" s="3" t="s">
        <v>300</v>
      </c>
      <c r="K158" s="5" t="s">
        <v>1369</v>
      </c>
      <c r="L158" s="25">
        <f>Blad1!L158*Blad1!$H$1</f>
        <v>1048.7569161048002</v>
      </c>
      <c r="M158" s="2">
        <v>1</v>
      </c>
      <c r="N158" s="4" t="s">
        <v>751</v>
      </c>
    </row>
    <row r="159" spans="1:24" x14ac:dyDescent="0.25">
      <c r="A159" s="2" t="s">
        <v>45</v>
      </c>
      <c r="B159" s="3" t="s">
        <v>0</v>
      </c>
      <c r="C159" s="3" t="s">
        <v>46</v>
      </c>
      <c r="D159" s="25">
        <f>Blad1!D77*Blad1!$H$1</f>
        <v>21.191110861199995</v>
      </c>
      <c r="E159" s="2">
        <v>1</v>
      </c>
      <c r="F159" s="4" t="s">
        <v>711</v>
      </c>
      <c r="G159" s="4" t="s">
        <v>712</v>
      </c>
      <c r="H159" s="101"/>
      <c r="I159" s="4">
        <v>155003151</v>
      </c>
      <c r="J159" s="3" t="s">
        <v>300</v>
      </c>
      <c r="K159" s="5" t="s">
        <v>1370</v>
      </c>
      <c r="L159" s="25">
        <f>Blad1!L159*Blad1!$H$1</f>
        <v>1086.9224173458001</v>
      </c>
      <c r="M159" s="2">
        <v>1</v>
      </c>
      <c r="N159" s="4" t="s">
        <v>751</v>
      </c>
    </row>
    <row r="160" spans="1:24" x14ac:dyDescent="0.25">
      <c r="A160" s="2" t="s">
        <v>51</v>
      </c>
      <c r="B160" s="3" t="s">
        <v>0</v>
      </c>
      <c r="C160" s="3" t="s">
        <v>52</v>
      </c>
      <c r="D160" s="25">
        <f>Blad1!D78*Blad1!$H$1</f>
        <v>28.668921120000004</v>
      </c>
      <c r="E160" s="2">
        <v>1</v>
      </c>
      <c r="F160" s="4" t="s">
        <v>711</v>
      </c>
      <c r="G160" s="4" t="s">
        <v>712</v>
      </c>
      <c r="H160" s="101"/>
      <c r="I160" s="4">
        <v>155004001</v>
      </c>
      <c r="J160" s="3" t="s">
        <v>300</v>
      </c>
      <c r="K160" s="5" t="s">
        <v>1371</v>
      </c>
      <c r="L160" s="25">
        <f>Blad1!L160*Blad1!$H$1</f>
        <v>1216.3148146674005</v>
      </c>
      <c r="M160" s="2">
        <v>1</v>
      </c>
      <c r="N160" s="4" t="s">
        <v>751</v>
      </c>
    </row>
    <row r="161" spans="1:21" x14ac:dyDescent="0.25">
      <c r="A161" s="2" t="s">
        <v>57</v>
      </c>
      <c r="B161" s="3" t="s">
        <v>0</v>
      </c>
      <c r="C161" s="3" t="s">
        <v>58</v>
      </c>
      <c r="D161" s="25">
        <f>Blad1!D79*Blad1!$H$1</f>
        <v>47.351501383200009</v>
      </c>
      <c r="E161" s="2">
        <v>1</v>
      </c>
      <c r="F161" s="4" t="s">
        <v>711</v>
      </c>
      <c r="G161" s="4" t="s">
        <v>712</v>
      </c>
      <c r="H161" s="101"/>
      <c r="I161" s="18"/>
      <c r="K161" s="56"/>
      <c r="L161" s="25">
        <f>Blad1!L161*Blad1!$H$1</f>
        <v>0</v>
      </c>
      <c r="N161" s="27"/>
    </row>
    <row r="162" spans="1:21" x14ac:dyDescent="0.25">
      <c r="A162" s="2" t="s">
        <v>63</v>
      </c>
      <c r="B162" s="3" t="s">
        <v>0</v>
      </c>
      <c r="C162" s="3" t="s">
        <v>64</v>
      </c>
      <c r="D162" s="25">
        <f>Blad1!D80*Blad1!$H$1</f>
        <v>55.27129084260001</v>
      </c>
      <c r="E162" s="2">
        <v>1</v>
      </c>
      <c r="F162" s="4" t="s">
        <v>711</v>
      </c>
      <c r="G162" s="4" t="s">
        <v>712</v>
      </c>
      <c r="H162" s="101"/>
      <c r="I162" s="2" t="s">
        <v>312</v>
      </c>
      <c r="J162" s="3" t="s">
        <v>0</v>
      </c>
      <c r="K162" s="3" t="s">
        <v>1282</v>
      </c>
      <c r="L162" s="25">
        <f>Blad1!L162*Blad1!$H$1</f>
        <v>169.74390379800002</v>
      </c>
      <c r="M162" s="2">
        <v>1</v>
      </c>
      <c r="N162" s="4" t="s">
        <v>711</v>
      </c>
    </row>
    <row r="163" spans="1:21" x14ac:dyDescent="0.25">
      <c r="A163" s="2" t="s">
        <v>70</v>
      </c>
      <c r="B163" s="3" t="s">
        <v>0</v>
      </c>
      <c r="C163" s="3" t="s">
        <v>71</v>
      </c>
      <c r="D163" s="25">
        <f>Blad1!D81*Blad1!$H$1</f>
        <v>101.32074539160001</v>
      </c>
      <c r="E163" s="2">
        <v>1</v>
      </c>
      <c r="F163" s="4" t="s">
        <v>711</v>
      </c>
      <c r="G163" s="4" t="s">
        <v>712</v>
      </c>
      <c r="H163" s="101"/>
      <c r="I163" s="2" t="s">
        <v>315</v>
      </c>
      <c r="J163" s="3" t="s">
        <v>0</v>
      </c>
      <c r="K163" s="3" t="s">
        <v>1283</v>
      </c>
      <c r="L163" s="25">
        <f>Blad1!L163*Blad1!$H$1</f>
        <v>292.99637384640005</v>
      </c>
      <c r="M163" s="2">
        <v>1</v>
      </c>
      <c r="N163" s="4" t="s">
        <v>711</v>
      </c>
    </row>
    <row r="164" spans="1:21" x14ac:dyDescent="0.25">
      <c r="A164" s="2" t="s">
        <v>77</v>
      </c>
      <c r="B164" s="3" t="s">
        <v>0</v>
      </c>
      <c r="C164" s="3" t="s">
        <v>78</v>
      </c>
      <c r="D164" s="25">
        <f>Blad1!D82*Blad1!$H$1</f>
        <v>237.37866687360005</v>
      </c>
      <c r="E164" s="2">
        <v>1</v>
      </c>
      <c r="F164" s="4" t="s">
        <v>711</v>
      </c>
      <c r="G164" s="4" t="s">
        <v>712</v>
      </c>
      <c r="H164" s="101"/>
      <c r="I164" s="2" t="s">
        <v>317</v>
      </c>
      <c r="J164" s="3" t="s">
        <v>0</v>
      </c>
      <c r="K164" s="3" t="s">
        <v>1284</v>
      </c>
      <c r="L164" s="25">
        <f>Blad1!L164*Blad1!$H$1</f>
        <v>588.51322367460011</v>
      </c>
      <c r="M164" s="2">
        <v>1</v>
      </c>
      <c r="N164" s="4" t="s">
        <v>711</v>
      </c>
    </row>
    <row r="165" spans="1:21" x14ac:dyDescent="0.25">
      <c r="A165" s="2" t="s">
        <v>87</v>
      </c>
      <c r="B165" s="3" t="s">
        <v>0</v>
      </c>
      <c r="C165" s="3" t="s">
        <v>88</v>
      </c>
      <c r="D165" s="25">
        <f>Blad1!D83*Blad1!$H$1</f>
        <v>224.09540008800002</v>
      </c>
      <c r="E165" s="2">
        <v>1</v>
      </c>
      <c r="F165" s="4" t="s">
        <v>711</v>
      </c>
      <c r="G165" s="4" t="s">
        <v>712</v>
      </c>
      <c r="H165" s="101"/>
      <c r="I165" s="28"/>
      <c r="J165" s="11"/>
      <c r="K165" s="56"/>
      <c r="L165" s="25">
        <f>Blad1!L165*Blad1!$H$1</f>
        <v>0</v>
      </c>
      <c r="M165" s="16"/>
      <c r="N165" s="14"/>
    </row>
    <row r="166" spans="1:21" x14ac:dyDescent="0.25">
      <c r="A166" s="2" t="s">
        <v>95</v>
      </c>
      <c r="B166" s="3" t="s">
        <v>0</v>
      </c>
      <c r="C166" s="3" t="s">
        <v>96</v>
      </c>
      <c r="D166" s="25">
        <f>Blad1!D84*Blad1!$H$1</f>
        <v>390.79323101700004</v>
      </c>
      <c r="E166" s="2">
        <v>1</v>
      </c>
      <c r="F166" s="4" t="s">
        <v>711</v>
      </c>
      <c r="G166" s="4" t="s">
        <v>712</v>
      </c>
      <c r="H166" s="101"/>
      <c r="I166" s="2" t="s">
        <v>311</v>
      </c>
      <c r="J166" s="3" t="s">
        <v>0</v>
      </c>
      <c r="K166" s="3" t="s">
        <v>1285</v>
      </c>
      <c r="L166" s="25">
        <f>Blad1!L166*Blad1!$H$1</f>
        <v>169.74390379800002</v>
      </c>
      <c r="M166" s="2">
        <v>1</v>
      </c>
      <c r="N166" s="4" t="s">
        <v>711</v>
      </c>
      <c r="Q166" s="7"/>
      <c r="T166" s="8"/>
      <c r="U166" s="7"/>
    </row>
    <row r="167" spans="1:21" x14ac:dyDescent="0.25">
      <c r="A167" s="46" t="s">
        <v>105</v>
      </c>
      <c r="B167" s="47" t="s">
        <v>0</v>
      </c>
      <c r="C167" s="47" t="s">
        <v>106</v>
      </c>
      <c r="D167" s="25">
        <f>Blad1!D85*Blad1!$H$1</f>
        <v>416.91778538760002</v>
      </c>
      <c r="E167" s="46">
        <v>1</v>
      </c>
      <c r="F167" s="48" t="s">
        <v>711</v>
      </c>
      <c r="G167" s="48" t="s">
        <v>712</v>
      </c>
      <c r="H167" s="101"/>
      <c r="I167" s="2" t="s">
        <v>314</v>
      </c>
      <c r="J167" s="3" t="s">
        <v>0</v>
      </c>
      <c r="K167" s="3" t="s">
        <v>1286</v>
      </c>
      <c r="L167" s="25">
        <f>Blad1!L167*Blad1!$H$1</f>
        <v>292.99637384640005</v>
      </c>
      <c r="M167" s="2">
        <v>1</v>
      </c>
      <c r="N167" s="4" t="s">
        <v>711</v>
      </c>
      <c r="R167" s="7"/>
      <c r="U167" s="8"/>
    </row>
    <row r="168" spans="1:21" x14ac:dyDescent="0.25">
      <c r="A168" s="18"/>
      <c r="B168" s="56"/>
      <c r="C168" s="56"/>
      <c r="D168" s="105"/>
      <c r="E168" s="56"/>
      <c r="F168" s="56"/>
      <c r="G168" s="27"/>
      <c r="H168" s="101"/>
      <c r="I168" s="2">
        <v>210400226</v>
      </c>
      <c r="J168" s="3" t="s">
        <v>0</v>
      </c>
      <c r="K168" s="3" t="s">
        <v>1287</v>
      </c>
      <c r="L168" s="25">
        <f>Blad1!L168*Blad1!$H$1</f>
        <v>588.51322367460011</v>
      </c>
      <c r="M168" s="2">
        <v>1</v>
      </c>
      <c r="N168" s="4" t="s">
        <v>711</v>
      </c>
    </row>
    <row r="169" spans="1:21" x14ac:dyDescent="0.25">
      <c r="A169" s="2" t="s">
        <v>1</v>
      </c>
      <c r="B169" s="3" t="s">
        <v>0</v>
      </c>
      <c r="C169" s="3" t="s">
        <v>2</v>
      </c>
      <c r="D169" s="25">
        <f>Blad1!D87*Blad1!$H$1</f>
        <v>2.9146736472000003</v>
      </c>
      <c r="E169" s="2">
        <v>1</v>
      </c>
      <c r="F169" s="4" t="s">
        <v>711</v>
      </c>
      <c r="G169" s="4" t="s">
        <v>712</v>
      </c>
      <c r="H169" s="101"/>
      <c r="I169" s="28"/>
      <c r="J169" s="11"/>
      <c r="K169" s="56"/>
      <c r="L169" s="25">
        <f>Blad1!L169*Blad1!$H$1</f>
        <v>0</v>
      </c>
      <c r="M169" s="16"/>
      <c r="N169" s="14"/>
    </row>
    <row r="170" spans="1:21" x14ac:dyDescent="0.25">
      <c r="A170" s="2" t="s">
        <v>7</v>
      </c>
      <c r="B170" s="3" t="s">
        <v>0</v>
      </c>
      <c r="C170" s="3" t="s">
        <v>8</v>
      </c>
      <c r="D170" s="25">
        <f>Blad1!D88*Blad1!$H$1</f>
        <v>3.9061405026000005</v>
      </c>
      <c r="E170" s="2">
        <v>1</v>
      </c>
      <c r="F170" s="4" t="s">
        <v>711</v>
      </c>
      <c r="G170" s="4" t="s">
        <v>712</v>
      </c>
      <c r="H170" s="101"/>
      <c r="I170" s="2" t="s">
        <v>310</v>
      </c>
      <c r="J170" s="3" t="s">
        <v>0</v>
      </c>
      <c r="K170" s="3" t="s">
        <v>1288</v>
      </c>
      <c r="L170" s="25">
        <f>Blad1!L170*Blad1!$H$1</f>
        <v>167.43844472460003</v>
      </c>
      <c r="M170" s="2">
        <v>1</v>
      </c>
      <c r="N170" s="4" t="s">
        <v>711</v>
      </c>
    </row>
    <row r="171" spans="1:21" x14ac:dyDescent="0.25">
      <c r="A171" s="2" t="s">
        <v>14</v>
      </c>
      <c r="B171" s="3" t="s">
        <v>0</v>
      </c>
      <c r="C171" s="3" t="s">
        <v>15</v>
      </c>
      <c r="D171" s="25">
        <f>Blad1!D89*Blad1!$H$1</f>
        <v>5.8890742133999998</v>
      </c>
      <c r="E171" s="2">
        <v>1</v>
      </c>
      <c r="F171" s="4" t="s">
        <v>711</v>
      </c>
      <c r="G171" s="4" t="s">
        <v>712</v>
      </c>
      <c r="H171" s="101"/>
      <c r="I171" s="2" t="s">
        <v>313</v>
      </c>
      <c r="J171" s="3" t="s">
        <v>0</v>
      </c>
      <c r="K171" s="3" t="s">
        <v>1289</v>
      </c>
      <c r="L171" s="25">
        <f>Blad1!L171*Blad1!$H$1</f>
        <v>291.00149475180012</v>
      </c>
      <c r="M171" s="2">
        <v>1</v>
      </c>
      <c r="N171" s="4" t="s">
        <v>711</v>
      </c>
    </row>
    <row r="172" spans="1:21" x14ac:dyDescent="0.25">
      <c r="A172" s="2" t="s">
        <v>20</v>
      </c>
      <c r="B172" s="3" t="s">
        <v>0</v>
      </c>
      <c r="C172" s="3" t="s">
        <v>21</v>
      </c>
      <c r="D172" s="25">
        <f>Blad1!D90*Blad1!$H$1</f>
        <v>9.0665463041999992</v>
      </c>
      <c r="E172" s="2">
        <v>1</v>
      </c>
      <c r="F172" s="4" t="s">
        <v>711</v>
      </c>
      <c r="G172" s="4" t="s">
        <v>712</v>
      </c>
      <c r="H172" s="101"/>
      <c r="I172" s="2" t="s">
        <v>316</v>
      </c>
      <c r="J172" s="3" t="s">
        <v>0</v>
      </c>
      <c r="K172" s="3" t="s">
        <v>1290</v>
      </c>
      <c r="L172" s="25">
        <f>Blad1!L172*Blad1!$H$1</f>
        <v>588.51322367460011</v>
      </c>
      <c r="M172" s="2">
        <v>1</v>
      </c>
      <c r="N172" s="4" t="s">
        <v>711</v>
      </c>
    </row>
    <row r="173" spans="1:21" x14ac:dyDescent="0.25">
      <c r="A173" s="2" t="s">
        <v>27</v>
      </c>
      <c r="B173" s="3" t="s">
        <v>0</v>
      </c>
      <c r="C173" s="3" t="s">
        <v>28</v>
      </c>
      <c r="D173" s="25">
        <f>Blad1!D91*Blad1!$H$1</f>
        <v>10.547773895400002</v>
      </c>
      <c r="E173" s="2">
        <v>1</v>
      </c>
      <c r="F173" s="4" t="s">
        <v>711</v>
      </c>
      <c r="G173" s="4" t="s">
        <v>712</v>
      </c>
      <c r="H173" s="101"/>
      <c r="I173" s="18"/>
      <c r="K173" s="56"/>
      <c r="L173" s="25">
        <f>Blad1!L173*Blad1!$H$1</f>
        <v>0</v>
      </c>
      <c r="N173" s="27"/>
    </row>
    <row r="174" spans="1:21" x14ac:dyDescent="0.25">
      <c r="A174" s="2" t="s">
        <v>34</v>
      </c>
      <c r="B174" s="3" t="s">
        <v>0</v>
      </c>
      <c r="C174" s="3" t="s">
        <v>35</v>
      </c>
      <c r="D174" s="25">
        <f>Blad1!D92*Blad1!$H$1</f>
        <v>12.494871454800002</v>
      </c>
      <c r="E174" s="2">
        <v>1</v>
      </c>
      <c r="F174" s="4" t="s">
        <v>711</v>
      </c>
      <c r="G174" s="4" t="s">
        <v>712</v>
      </c>
      <c r="H174" s="101"/>
      <c r="I174" s="2" t="s">
        <v>318</v>
      </c>
      <c r="J174" s="3" t="s">
        <v>138</v>
      </c>
      <c r="K174" s="3" t="s">
        <v>846</v>
      </c>
      <c r="L174" s="25">
        <f>Blad1!L174*Blad1!$H$1</f>
        <v>49.680851224200012</v>
      </c>
      <c r="M174" s="2">
        <v>1</v>
      </c>
      <c r="N174" s="4" t="s">
        <v>715</v>
      </c>
    </row>
    <row r="175" spans="1:21" x14ac:dyDescent="0.25">
      <c r="A175" s="2" t="s">
        <v>43</v>
      </c>
      <c r="B175" s="3" t="s">
        <v>0</v>
      </c>
      <c r="C175" s="3" t="s">
        <v>44</v>
      </c>
      <c r="D175" s="25">
        <f>Blad1!D93*Blad1!$H$1</f>
        <v>21.191110861199995</v>
      </c>
      <c r="E175" s="2">
        <v>1</v>
      </c>
      <c r="F175" s="4" t="s">
        <v>711</v>
      </c>
      <c r="G175" s="4" t="s">
        <v>712</v>
      </c>
      <c r="H175" s="101"/>
      <c r="I175" s="2" t="s">
        <v>319</v>
      </c>
      <c r="J175" s="3" t="s">
        <v>138</v>
      </c>
      <c r="K175" s="3" t="s">
        <v>845</v>
      </c>
      <c r="L175" s="25">
        <f>Blad1!L175*Blad1!$H$1</f>
        <v>52.010201065200008</v>
      </c>
      <c r="M175" s="2">
        <v>1</v>
      </c>
      <c r="N175" s="4" t="s">
        <v>715</v>
      </c>
    </row>
    <row r="176" spans="1:21" x14ac:dyDescent="0.25">
      <c r="A176" s="2" t="s">
        <v>49</v>
      </c>
      <c r="B176" s="3" t="s">
        <v>0</v>
      </c>
      <c r="C176" s="3" t="s">
        <v>50</v>
      </c>
      <c r="D176" s="25">
        <f>Blad1!D94*Blad1!$H$1</f>
        <v>28.668921120000004</v>
      </c>
      <c r="E176" s="2">
        <v>1</v>
      </c>
      <c r="F176" s="4" t="s">
        <v>711</v>
      </c>
      <c r="G176" s="4" t="s">
        <v>712</v>
      </c>
      <c r="H176" s="101"/>
      <c r="I176" s="2" t="s">
        <v>320</v>
      </c>
      <c r="J176" s="3" t="s">
        <v>138</v>
      </c>
      <c r="K176" s="3" t="s">
        <v>844</v>
      </c>
      <c r="L176" s="25">
        <f>Blad1!L176*Blad1!$H$1</f>
        <v>52.249108741200011</v>
      </c>
      <c r="M176" s="2">
        <v>1</v>
      </c>
      <c r="N176" s="4" t="s">
        <v>715</v>
      </c>
    </row>
    <row r="177" spans="1:14" x14ac:dyDescent="0.25">
      <c r="A177" s="2" t="s">
        <v>55</v>
      </c>
      <c r="B177" s="3" t="s">
        <v>0</v>
      </c>
      <c r="C177" s="3" t="s">
        <v>56</v>
      </c>
      <c r="D177" s="25">
        <f>Blad1!D95*Blad1!$H$1</f>
        <v>47.351501383200009</v>
      </c>
      <c r="E177" s="2">
        <v>1</v>
      </c>
      <c r="F177" s="4" t="s">
        <v>711</v>
      </c>
      <c r="G177" s="4" t="s">
        <v>712</v>
      </c>
      <c r="H177" s="101"/>
      <c r="I177" s="2" t="s">
        <v>321</v>
      </c>
      <c r="J177" s="3" t="s">
        <v>138</v>
      </c>
      <c r="K177" s="3" t="s">
        <v>843</v>
      </c>
      <c r="L177" s="25">
        <f>Blad1!L177*Blad1!$H$1</f>
        <v>52.619415639000003</v>
      </c>
      <c r="M177" s="2">
        <v>1</v>
      </c>
      <c r="N177" s="4" t="s">
        <v>715</v>
      </c>
    </row>
    <row r="178" spans="1:14" x14ac:dyDescent="0.25">
      <c r="A178" s="2" t="s">
        <v>61</v>
      </c>
      <c r="B178" s="3" t="s">
        <v>0</v>
      </c>
      <c r="C178" s="3" t="s">
        <v>62</v>
      </c>
      <c r="D178" s="25">
        <f>Blad1!D96*Blad1!$H$1</f>
        <v>55.27129084260001</v>
      </c>
      <c r="E178" s="2">
        <v>1</v>
      </c>
      <c r="F178" s="4" t="s">
        <v>711</v>
      </c>
      <c r="G178" s="4" t="s">
        <v>712</v>
      </c>
      <c r="H178" s="101"/>
      <c r="I178" s="2" t="s">
        <v>334</v>
      </c>
      <c r="J178" s="3" t="s">
        <v>138</v>
      </c>
      <c r="K178" s="3" t="s">
        <v>840</v>
      </c>
      <c r="L178" s="25">
        <f>Blad1!L178*Blad1!$H$1</f>
        <v>54.853202409600009</v>
      </c>
      <c r="M178" s="2">
        <v>1</v>
      </c>
      <c r="N178" s="4" t="s">
        <v>715</v>
      </c>
    </row>
    <row r="179" spans="1:14" x14ac:dyDescent="0.25">
      <c r="A179" s="2" t="s">
        <v>68</v>
      </c>
      <c r="B179" s="3" t="s">
        <v>0</v>
      </c>
      <c r="C179" s="3" t="s">
        <v>69</v>
      </c>
      <c r="D179" s="25">
        <f>Blad1!D97*Blad1!$H$1</f>
        <v>101.32074539160001</v>
      </c>
      <c r="E179" s="2">
        <v>1</v>
      </c>
      <c r="F179" s="4" t="s">
        <v>711</v>
      </c>
      <c r="G179" s="4" t="s">
        <v>712</v>
      </c>
      <c r="H179" s="101"/>
      <c r="I179" s="2" t="s">
        <v>335</v>
      </c>
      <c r="J179" s="3" t="s">
        <v>138</v>
      </c>
      <c r="K179" s="3" t="s">
        <v>841</v>
      </c>
      <c r="L179" s="25">
        <f>Blad1!L179*Blad1!$H$1</f>
        <v>57.899275278600001</v>
      </c>
      <c r="M179" s="2">
        <v>1</v>
      </c>
      <c r="N179" s="4" t="s">
        <v>715</v>
      </c>
    </row>
    <row r="180" spans="1:14" x14ac:dyDescent="0.25">
      <c r="A180" s="2" t="s">
        <v>75</v>
      </c>
      <c r="B180" s="3" t="s">
        <v>0</v>
      </c>
      <c r="C180" s="3" t="s">
        <v>76</v>
      </c>
      <c r="D180" s="25">
        <f>Blad1!D98*Blad1!$H$1</f>
        <v>237.37866687360005</v>
      </c>
      <c r="E180" s="2">
        <v>1</v>
      </c>
      <c r="F180" s="4" t="s">
        <v>711</v>
      </c>
      <c r="G180" s="4" t="s">
        <v>712</v>
      </c>
      <c r="H180" s="101"/>
      <c r="I180" s="2">
        <v>221601406</v>
      </c>
      <c r="J180" s="3" t="s">
        <v>138</v>
      </c>
      <c r="K180" s="3" t="s">
        <v>847</v>
      </c>
      <c r="L180" s="25">
        <f>Blad1!L180*Blad1!$H$1</f>
        <v>58.831015215000008</v>
      </c>
      <c r="M180" s="2">
        <v>1</v>
      </c>
      <c r="N180" s="4" t="s">
        <v>715</v>
      </c>
    </row>
    <row r="181" spans="1:14" x14ac:dyDescent="0.25">
      <c r="A181" s="2" t="s">
        <v>85</v>
      </c>
      <c r="B181" s="3" t="s">
        <v>0</v>
      </c>
      <c r="C181" s="3" t="s">
        <v>86</v>
      </c>
      <c r="D181" s="25">
        <f>Blad1!D99*Blad1!$H$1</f>
        <v>224.09540008800002</v>
      </c>
      <c r="E181" s="2">
        <v>1</v>
      </c>
      <c r="F181" s="4" t="s">
        <v>711</v>
      </c>
      <c r="G181" s="4" t="s">
        <v>712</v>
      </c>
      <c r="H181" s="101"/>
      <c r="I181" s="2" t="s">
        <v>336</v>
      </c>
      <c r="J181" s="3" t="s">
        <v>138</v>
      </c>
      <c r="K181" s="3" t="s">
        <v>842</v>
      </c>
      <c r="L181" s="25">
        <f>Blad1!L181*Blad1!$H$1</f>
        <v>60.634768168799994</v>
      </c>
      <c r="M181" s="2">
        <v>1</v>
      </c>
      <c r="N181" s="4" t="s">
        <v>715</v>
      </c>
    </row>
    <row r="182" spans="1:14" x14ac:dyDescent="0.25">
      <c r="A182" s="2">
        <v>110280221</v>
      </c>
      <c r="B182" s="3" t="s">
        <v>0</v>
      </c>
      <c r="C182" s="3" t="s">
        <v>656</v>
      </c>
      <c r="D182" s="25">
        <f>Blad1!D100*Blad1!$H$1</f>
        <v>390.79323101700004</v>
      </c>
      <c r="E182" s="2">
        <v>1</v>
      </c>
      <c r="F182" s="4" t="s">
        <v>711</v>
      </c>
      <c r="G182" s="4" t="s">
        <v>712</v>
      </c>
      <c r="H182" s="101"/>
      <c r="I182" s="18"/>
      <c r="K182" s="56"/>
      <c r="L182" s="25">
        <f>Blad1!L182*Blad1!$H$1</f>
        <v>0</v>
      </c>
      <c r="N182" s="27"/>
    </row>
    <row r="183" spans="1:14" x14ac:dyDescent="0.25">
      <c r="A183" s="46" t="s">
        <v>103</v>
      </c>
      <c r="B183" s="47" t="s">
        <v>0</v>
      </c>
      <c r="C183" s="47" t="s">
        <v>104</v>
      </c>
      <c r="D183" s="25">
        <f>Blad1!D101*Blad1!$H$1</f>
        <v>416.91778538760002</v>
      </c>
      <c r="E183" s="46">
        <v>1</v>
      </c>
      <c r="F183" s="48" t="s">
        <v>711</v>
      </c>
      <c r="G183" s="48" t="s">
        <v>712</v>
      </c>
      <c r="H183" s="101"/>
      <c r="I183" s="2" t="s">
        <v>322</v>
      </c>
      <c r="J183" s="3" t="s">
        <v>138</v>
      </c>
      <c r="K183" s="3" t="s">
        <v>848</v>
      </c>
      <c r="L183" s="25">
        <f>Blad1!L183*Blad1!$H$1</f>
        <v>74.479467993000029</v>
      </c>
      <c r="M183" s="2">
        <v>1</v>
      </c>
      <c r="N183" s="4" t="s">
        <v>715</v>
      </c>
    </row>
    <row r="184" spans="1:14" x14ac:dyDescent="0.25">
      <c r="A184" s="18"/>
      <c r="B184" s="56"/>
      <c r="C184" s="56"/>
      <c r="D184" s="105"/>
      <c r="E184" s="56"/>
      <c r="F184" s="56"/>
      <c r="G184" s="27"/>
      <c r="H184" s="101"/>
      <c r="I184" s="2" t="s">
        <v>323</v>
      </c>
      <c r="J184" s="3" t="s">
        <v>138</v>
      </c>
      <c r="K184" s="3" t="s">
        <v>849</v>
      </c>
      <c r="L184" s="25">
        <f>Blad1!L184*Blad1!$H$1</f>
        <v>78.696188474400003</v>
      </c>
      <c r="M184" s="2">
        <v>1</v>
      </c>
      <c r="N184" s="4" t="s">
        <v>715</v>
      </c>
    </row>
    <row r="185" spans="1:14" x14ac:dyDescent="0.25">
      <c r="A185" s="2" t="s">
        <v>113</v>
      </c>
      <c r="B185" s="3" t="s">
        <v>0</v>
      </c>
      <c r="C185" s="3" t="s">
        <v>1077</v>
      </c>
      <c r="D185" s="25">
        <f>Blad1!D103*Blad1!$H$1</f>
        <v>2.9146736472000003</v>
      </c>
      <c r="E185" s="2">
        <v>1</v>
      </c>
      <c r="F185" s="4" t="s">
        <v>711</v>
      </c>
      <c r="G185" s="4" t="s">
        <v>712</v>
      </c>
      <c r="H185" s="101"/>
      <c r="I185" s="2" t="s">
        <v>324</v>
      </c>
      <c r="J185" s="3" t="s">
        <v>138</v>
      </c>
      <c r="K185" s="3" t="s">
        <v>850</v>
      </c>
      <c r="L185" s="25">
        <f>Blad1!L185*Blad1!$H$1</f>
        <v>80.057962227600001</v>
      </c>
      <c r="M185" s="2">
        <v>1</v>
      </c>
      <c r="N185" s="4" t="s">
        <v>715</v>
      </c>
    </row>
    <row r="186" spans="1:14" x14ac:dyDescent="0.25">
      <c r="A186" s="2" t="s">
        <v>114</v>
      </c>
      <c r="B186" s="3" t="s">
        <v>0</v>
      </c>
      <c r="C186" s="3" t="s">
        <v>1102</v>
      </c>
      <c r="D186" s="25">
        <f>Blad1!D104*Blad1!$H$1</f>
        <v>3.9061405026000005</v>
      </c>
      <c r="E186" s="2">
        <v>1</v>
      </c>
      <c r="F186" s="4" t="s">
        <v>711</v>
      </c>
      <c r="G186" s="4" t="s">
        <v>712</v>
      </c>
      <c r="H186" s="101"/>
      <c r="I186" s="2" t="s">
        <v>325</v>
      </c>
      <c r="J186" s="3" t="s">
        <v>138</v>
      </c>
      <c r="K186" s="3" t="s">
        <v>851</v>
      </c>
      <c r="L186" s="25">
        <f>Blad1!L186*Blad1!$H$1</f>
        <v>81.742261343400003</v>
      </c>
      <c r="M186" s="2">
        <v>1</v>
      </c>
      <c r="N186" s="4" t="s">
        <v>715</v>
      </c>
    </row>
    <row r="187" spans="1:14" x14ac:dyDescent="0.25">
      <c r="A187" s="2" t="s">
        <v>115</v>
      </c>
      <c r="B187" s="3" t="s">
        <v>0</v>
      </c>
      <c r="C187" s="3" t="s">
        <v>1103</v>
      </c>
      <c r="D187" s="25">
        <f>Blad1!D105*Blad1!$H$1</f>
        <v>5.8890742133999998</v>
      </c>
      <c r="E187" s="2">
        <v>1</v>
      </c>
      <c r="F187" s="4" t="s">
        <v>711</v>
      </c>
      <c r="G187" s="4" t="s">
        <v>712</v>
      </c>
      <c r="H187" s="101"/>
      <c r="I187" s="2" t="s">
        <v>337</v>
      </c>
      <c r="J187" s="3" t="s">
        <v>138</v>
      </c>
      <c r="K187" s="3" t="s">
        <v>852</v>
      </c>
      <c r="L187" s="25">
        <f>Blad1!L187*Blad1!$H$1</f>
        <v>83.964102730200011</v>
      </c>
      <c r="M187" s="2">
        <v>1</v>
      </c>
      <c r="N187" s="4" t="s">
        <v>715</v>
      </c>
    </row>
    <row r="188" spans="1:14" x14ac:dyDescent="0.25">
      <c r="A188" s="2" t="s">
        <v>116</v>
      </c>
      <c r="B188" s="3" t="s">
        <v>0</v>
      </c>
      <c r="C188" s="3" t="s">
        <v>1090</v>
      </c>
      <c r="D188" s="25">
        <f>Blad1!D106*Blad1!$H$1</f>
        <v>9.0665463041999992</v>
      </c>
      <c r="E188" s="2">
        <v>1</v>
      </c>
      <c r="F188" s="4" t="s">
        <v>711</v>
      </c>
      <c r="G188" s="4" t="s">
        <v>712</v>
      </c>
      <c r="H188" s="101"/>
      <c r="I188" s="2" t="s">
        <v>338</v>
      </c>
      <c r="J188" s="3" t="s">
        <v>138</v>
      </c>
      <c r="K188" s="3" t="s">
        <v>853</v>
      </c>
      <c r="L188" s="25">
        <f>Blad1!L188*Blad1!$H$1</f>
        <v>86.078435662800018</v>
      </c>
      <c r="M188" s="2">
        <v>1</v>
      </c>
      <c r="N188" s="4" t="s">
        <v>715</v>
      </c>
    </row>
    <row r="189" spans="1:14" x14ac:dyDescent="0.25">
      <c r="A189" s="2" t="s">
        <v>117</v>
      </c>
      <c r="B189" s="3" t="s">
        <v>0</v>
      </c>
      <c r="C189" s="3" t="s">
        <v>1091</v>
      </c>
      <c r="D189" s="25">
        <f>Blad1!D107*Blad1!$H$1</f>
        <v>10.547773895400002</v>
      </c>
      <c r="E189" s="2">
        <v>1</v>
      </c>
      <c r="F189" s="4" t="s">
        <v>711</v>
      </c>
      <c r="G189" s="4" t="s">
        <v>712</v>
      </c>
      <c r="H189" s="101"/>
      <c r="I189" s="2" t="s">
        <v>339</v>
      </c>
      <c r="J189" s="3" t="s">
        <v>138</v>
      </c>
      <c r="K189" s="3" t="s">
        <v>854</v>
      </c>
      <c r="L189" s="25">
        <f>Blad1!L189*Blad1!$H$1</f>
        <v>88.133041676400012</v>
      </c>
      <c r="M189" s="2">
        <v>1</v>
      </c>
      <c r="N189" s="4" t="s">
        <v>715</v>
      </c>
    </row>
    <row r="190" spans="1:14" x14ac:dyDescent="0.25">
      <c r="A190" s="2" t="s">
        <v>118</v>
      </c>
      <c r="B190" s="3" t="s">
        <v>0</v>
      </c>
      <c r="C190" s="3" t="s">
        <v>1092</v>
      </c>
      <c r="D190" s="25">
        <f>Blad1!D108*Blad1!$H$1</f>
        <v>12.494871454800002</v>
      </c>
      <c r="E190" s="2">
        <v>1</v>
      </c>
      <c r="F190" s="4" t="s">
        <v>711</v>
      </c>
      <c r="G190" s="4" t="s">
        <v>712</v>
      </c>
      <c r="H190" s="101"/>
      <c r="I190" s="2" t="s">
        <v>340</v>
      </c>
      <c r="J190" s="3" t="s">
        <v>138</v>
      </c>
      <c r="K190" s="3" t="s">
        <v>855</v>
      </c>
      <c r="L190" s="25">
        <f>Blad1!L190*Blad1!$H$1</f>
        <v>88.371949352400009</v>
      </c>
      <c r="M190" s="2">
        <v>1</v>
      </c>
      <c r="N190" s="4" t="s">
        <v>715</v>
      </c>
    </row>
    <row r="191" spans="1:14" ht="13.5" customHeight="1" x14ac:dyDescent="0.25">
      <c r="A191" s="2" t="s">
        <v>119</v>
      </c>
      <c r="B191" s="3" t="s">
        <v>0</v>
      </c>
      <c r="C191" s="3" t="s">
        <v>1093</v>
      </c>
      <c r="D191" s="25">
        <f>Blad1!D109*Blad1!$H$1</f>
        <v>21.191110861199995</v>
      </c>
      <c r="E191" s="2">
        <v>1</v>
      </c>
      <c r="F191" s="4" t="s">
        <v>711</v>
      </c>
      <c r="G191" s="4" t="s">
        <v>712</v>
      </c>
      <c r="H191" s="101"/>
      <c r="I191" s="2" t="s">
        <v>341</v>
      </c>
      <c r="J191" s="3" t="s">
        <v>138</v>
      </c>
      <c r="K191" s="3" t="s">
        <v>856</v>
      </c>
      <c r="L191" s="25">
        <f>Blad1!L191*Blad1!$H$1</f>
        <v>94.643275847400005</v>
      </c>
      <c r="M191" s="2">
        <v>1</v>
      </c>
      <c r="N191" s="4" t="s">
        <v>715</v>
      </c>
    </row>
    <row r="192" spans="1:14" ht="12.75" customHeight="1" x14ac:dyDescent="0.25">
      <c r="A192" s="2" t="s">
        <v>120</v>
      </c>
      <c r="B192" s="3" t="s">
        <v>0</v>
      </c>
      <c r="C192" s="3" t="s">
        <v>1094</v>
      </c>
      <c r="D192" s="25">
        <f>Blad1!D110*Blad1!$H$1</f>
        <v>28.668921120000004</v>
      </c>
      <c r="E192" s="2">
        <v>1</v>
      </c>
      <c r="F192" s="4" t="s">
        <v>711</v>
      </c>
      <c r="G192" s="4" t="s">
        <v>712</v>
      </c>
      <c r="H192" s="101"/>
    </row>
    <row r="193" spans="1:14" ht="13.5" customHeight="1" x14ac:dyDescent="0.25">
      <c r="A193" s="2" t="s">
        <v>121</v>
      </c>
      <c r="B193" s="3" t="s">
        <v>0</v>
      </c>
      <c r="C193" s="3" t="s">
        <v>1095</v>
      </c>
      <c r="D193" s="25">
        <f>Blad1!D111*Blad1!$H$1</f>
        <v>47.351501383200009</v>
      </c>
      <c r="E193" s="2">
        <v>1</v>
      </c>
      <c r="F193" s="4" t="s">
        <v>711</v>
      </c>
      <c r="G193" s="4" t="s">
        <v>712</v>
      </c>
      <c r="H193" s="101"/>
    </row>
    <row r="194" spans="1:14" ht="15" customHeight="1" x14ac:dyDescent="0.35">
      <c r="A194" s="2" t="s">
        <v>122</v>
      </c>
      <c r="B194" s="3" t="s">
        <v>0</v>
      </c>
      <c r="C194" s="3" t="s">
        <v>1096</v>
      </c>
      <c r="D194" s="25">
        <f>Blad1!D112*Blad1!$H$1</f>
        <v>55.27129084260001</v>
      </c>
      <c r="E194" s="2">
        <v>1</v>
      </c>
      <c r="F194" s="4" t="s">
        <v>711</v>
      </c>
      <c r="G194" s="4" t="s">
        <v>712</v>
      </c>
      <c r="H194" s="101"/>
      <c r="I194" s="29" t="s">
        <v>1295</v>
      </c>
    </row>
    <row r="195" spans="1:14" ht="14.25" customHeight="1" x14ac:dyDescent="0.3">
      <c r="A195" s="2" t="s">
        <v>123</v>
      </c>
      <c r="B195" s="3" t="s">
        <v>0</v>
      </c>
      <c r="C195" s="3" t="s">
        <v>1097</v>
      </c>
      <c r="D195" s="25">
        <f>Blad1!D113*Blad1!$H$1</f>
        <v>101.32074539160001</v>
      </c>
      <c r="E195" s="2">
        <v>1</v>
      </c>
      <c r="F195" s="4" t="s">
        <v>711</v>
      </c>
      <c r="G195" s="4" t="s">
        <v>712</v>
      </c>
      <c r="H195" s="101"/>
      <c r="I195" s="44" t="s">
        <v>1073</v>
      </c>
      <c r="J195" s="44" t="s">
        <v>1293</v>
      </c>
      <c r="K195" s="44" t="s">
        <v>1006</v>
      </c>
      <c r="L195" s="80" t="s">
        <v>1071</v>
      </c>
      <c r="M195" s="44" t="s">
        <v>1070</v>
      </c>
      <c r="N195" s="44" t="s">
        <v>1075</v>
      </c>
    </row>
    <row r="196" spans="1:14" ht="14.4" x14ac:dyDescent="0.3">
      <c r="A196" s="2" t="s">
        <v>124</v>
      </c>
      <c r="B196" s="3" t="s">
        <v>0</v>
      </c>
      <c r="C196" s="3" t="s">
        <v>1098</v>
      </c>
      <c r="D196" s="25">
        <f>Blad1!D114*Blad1!$H$1</f>
        <v>237.37866687360005</v>
      </c>
      <c r="E196" s="2">
        <v>1</v>
      </c>
      <c r="F196" s="4" t="s">
        <v>711</v>
      </c>
      <c r="G196" s="4" t="s">
        <v>712</v>
      </c>
      <c r="H196" s="101"/>
      <c r="I196" s="81" t="s">
        <v>1074</v>
      </c>
      <c r="J196" s="81"/>
      <c r="K196" s="81"/>
      <c r="L196" s="82" t="s">
        <v>1072</v>
      </c>
      <c r="M196" s="81" t="s">
        <v>1069</v>
      </c>
      <c r="N196" s="81" t="s">
        <v>1076</v>
      </c>
    </row>
    <row r="197" spans="1:14" x14ac:dyDescent="0.25">
      <c r="A197" s="2" t="s">
        <v>125</v>
      </c>
      <c r="B197" s="3" t="s">
        <v>0</v>
      </c>
      <c r="C197" s="3" t="s">
        <v>1099</v>
      </c>
      <c r="D197" s="25">
        <f>Blad1!D115*Blad1!$H$1</f>
        <v>224.09540008800002</v>
      </c>
      <c r="E197" s="2">
        <v>1</v>
      </c>
      <c r="F197" s="4" t="s">
        <v>711</v>
      </c>
      <c r="G197" s="4" t="s">
        <v>712</v>
      </c>
      <c r="H197" s="101"/>
      <c r="I197" s="2" t="s">
        <v>326</v>
      </c>
      <c r="J197" s="3" t="s">
        <v>138</v>
      </c>
      <c r="K197" s="3" t="s">
        <v>858</v>
      </c>
      <c r="L197" s="25">
        <f>Blad1!L197*Blad1!$H$1</f>
        <v>106.00333584120001</v>
      </c>
      <c r="M197" s="2">
        <v>1</v>
      </c>
      <c r="N197" s="4" t="s">
        <v>715</v>
      </c>
    </row>
    <row r="198" spans="1:14" x14ac:dyDescent="0.25">
      <c r="A198" s="2">
        <v>111280151</v>
      </c>
      <c r="B198" s="3" t="s">
        <v>0</v>
      </c>
      <c r="C198" s="3" t="s">
        <v>1100</v>
      </c>
      <c r="D198" s="25">
        <f>Blad1!D116*Blad1!$H$1</f>
        <v>390.79323101700004</v>
      </c>
      <c r="E198" s="2">
        <v>1</v>
      </c>
      <c r="F198" s="4" t="s">
        <v>711</v>
      </c>
      <c r="G198" s="4" t="s">
        <v>712</v>
      </c>
      <c r="H198" s="101"/>
      <c r="I198" s="2" t="s">
        <v>327</v>
      </c>
      <c r="J198" s="3" t="s">
        <v>138</v>
      </c>
      <c r="K198" s="3" t="s">
        <v>859</v>
      </c>
      <c r="L198" s="25">
        <f>Blad1!L198*Blad1!$H$1</f>
        <v>107.67568957320002</v>
      </c>
      <c r="M198" s="2">
        <v>1</v>
      </c>
      <c r="N198" s="4" t="s">
        <v>715</v>
      </c>
    </row>
    <row r="199" spans="1:14" x14ac:dyDescent="0.25">
      <c r="A199" s="46" t="s">
        <v>126</v>
      </c>
      <c r="B199" s="47" t="s">
        <v>0</v>
      </c>
      <c r="C199" s="47" t="s">
        <v>1101</v>
      </c>
      <c r="D199" s="25">
        <f>Blad1!D117*Blad1!$H$1</f>
        <v>416.91778538760002</v>
      </c>
      <c r="E199" s="46">
        <v>1</v>
      </c>
      <c r="F199" s="48" t="s">
        <v>711</v>
      </c>
      <c r="G199" s="48" t="s">
        <v>712</v>
      </c>
      <c r="H199" s="101"/>
      <c r="I199" s="2" t="s">
        <v>328</v>
      </c>
      <c r="J199" s="3" t="s">
        <v>138</v>
      </c>
      <c r="K199" s="3" t="s">
        <v>860</v>
      </c>
      <c r="L199" s="25">
        <f>Blad1!L199*Blad1!$H$1</f>
        <v>112.1432631144</v>
      </c>
      <c r="M199" s="2">
        <v>1</v>
      </c>
      <c r="N199" s="4" t="s">
        <v>715</v>
      </c>
    </row>
    <row r="200" spans="1:14" x14ac:dyDescent="0.25">
      <c r="A200" s="18"/>
      <c r="B200" s="56"/>
      <c r="C200" s="56"/>
      <c r="D200" s="105"/>
      <c r="E200" s="56"/>
      <c r="F200" s="56"/>
      <c r="G200" s="27"/>
      <c r="H200" s="101"/>
      <c r="I200" s="2" t="s">
        <v>329</v>
      </c>
      <c r="J200" s="3" t="s">
        <v>138</v>
      </c>
      <c r="K200" s="3" t="s">
        <v>861</v>
      </c>
      <c r="L200" s="25">
        <f>Blad1!L200*Blad1!$H$1</f>
        <v>113.38558302960001</v>
      </c>
      <c r="M200" s="2">
        <v>1</v>
      </c>
      <c r="N200" s="4" t="s">
        <v>715</v>
      </c>
    </row>
    <row r="201" spans="1:14" x14ac:dyDescent="0.25">
      <c r="A201" s="49">
        <v>110032151</v>
      </c>
      <c r="B201" s="50" t="s">
        <v>0</v>
      </c>
      <c r="C201" s="50" t="s">
        <v>1079</v>
      </c>
      <c r="D201" s="25">
        <f>Blad1!D119*Blad1!$H$1</f>
        <v>2.9146736472000003</v>
      </c>
      <c r="E201" s="49">
        <v>1</v>
      </c>
      <c r="F201" s="51" t="s">
        <v>1078</v>
      </c>
      <c r="G201" s="51" t="s">
        <v>712</v>
      </c>
      <c r="H201" s="101"/>
      <c r="I201" s="2" t="s">
        <v>342</v>
      </c>
      <c r="J201" s="3" t="s">
        <v>138</v>
      </c>
      <c r="K201" s="3" t="s">
        <v>862</v>
      </c>
      <c r="L201" s="25">
        <f>Blad1!L201*Blad1!$H$1</f>
        <v>116.92141663440002</v>
      </c>
      <c r="M201" s="2">
        <v>1</v>
      </c>
      <c r="N201" s="4" t="s">
        <v>715</v>
      </c>
    </row>
    <row r="202" spans="1:14" x14ac:dyDescent="0.25">
      <c r="A202" s="2">
        <v>110040151</v>
      </c>
      <c r="B202" s="3" t="s">
        <v>0</v>
      </c>
      <c r="C202" s="3" t="s">
        <v>1088</v>
      </c>
      <c r="D202" s="25">
        <f>Blad1!D120*Blad1!$H$1</f>
        <v>3.9061405026000005</v>
      </c>
      <c r="E202" s="2">
        <v>1</v>
      </c>
      <c r="F202" s="4" t="s">
        <v>1078</v>
      </c>
      <c r="G202" s="4" t="s">
        <v>712</v>
      </c>
      <c r="H202" s="101"/>
      <c r="I202" s="2" t="s">
        <v>343</v>
      </c>
      <c r="J202" s="3" t="s">
        <v>138</v>
      </c>
      <c r="K202" s="3" t="s">
        <v>863</v>
      </c>
      <c r="L202" s="25">
        <f>Blad1!L202*Blad1!$H$1</f>
        <v>120.94701097500001</v>
      </c>
      <c r="M202" s="2">
        <v>1</v>
      </c>
      <c r="N202" s="4" t="s">
        <v>715</v>
      </c>
    </row>
    <row r="203" spans="1:14" x14ac:dyDescent="0.25">
      <c r="A203" s="2" t="s">
        <v>13</v>
      </c>
      <c r="B203" s="3" t="s">
        <v>0</v>
      </c>
      <c r="C203" s="3" t="s">
        <v>1089</v>
      </c>
      <c r="D203" s="25">
        <f>Blad1!D121*Blad1!$H$1</f>
        <v>5.8890742133999998</v>
      </c>
      <c r="E203" s="2">
        <v>1</v>
      </c>
      <c r="F203" s="4" t="s">
        <v>1078</v>
      </c>
      <c r="G203" s="4" t="s">
        <v>712</v>
      </c>
      <c r="H203" s="101"/>
      <c r="I203" s="4">
        <v>222501406</v>
      </c>
      <c r="J203" s="3" t="s">
        <v>138</v>
      </c>
      <c r="K203" s="3" t="s">
        <v>857</v>
      </c>
      <c r="L203" s="25">
        <f>Blad1!L203*Blad1!$H$1</f>
        <v>122.14154935500002</v>
      </c>
      <c r="M203" s="2">
        <v>1</v>
      </c>
      <c r="N203" s="4" t="s">
        <v>715</v>
      </c>
    </row>
    <row r="204" spans="1:14" x14ac:dyDescent="0.25">
      <c r="A204" s="2" t="s">
        <v>19</v>
      </c>
      <c r="B204" s="3" t="s">
        <v>0</v>
      </c>
      <c r="C204" s="3" t="s">
        <v>1090</v>
      </c>
      <c r="D204" s="25">
        <f>Blad1!D122*Blad1!$H$1</f>
        <v>6.9163772202000011</v>
      </c>
      <c r="E204" s="2">
        <v>1</v>
      </c>
      <c r="F204" s="4" t="s">
        <v>1078</v>
      </c>
      <c r="G204" s="4" t="s">
        <v>712</v>
      </c>
      <c r="H204" s="101"/>
      <c r="I204" s="2" t="s">
        <v>344</v>
      </c>
      <c r="J204" s="3" t="s">
        <v>138</v>
      </c>
      <c r="K204" s="3" t="s">
        <v>864</v>
      </c>
      <c r="L204" s="25">
        <f>Blad1!L204*Blad1!$H$1</f>
        <v>123.93335692500003</v>
      </c>
      <c r="M204" s="2">
        <v>1</v>
      </c>
      <c r="N204" s="4" t="s">
        <v>715</v>
      </c>
    </row>
    <row r="205" spans="1:14" x14ac:dyDescent="0.25">
      <c r="A205" s="2" t="s">
        <v>26</v>
      </c>
      <c r="B205" s="3" t="s">
        <v>0</v>
      </c>
      <c r="C205" s="3" t="s">
        <v>1091</v>
      </c>
      <c r="D205" s="25">
        <f>Blad1!D123*Blad1!$H$1</f>
        <v>6.952213371600001</v>
      </c>
      <c r="E205" s="2">
        <v>1</v>
      </c>
      <c r="F205" s="4" t="s">
        <v>1078</v>
      </c>
      <c r="G205" s="4" t="s">
        <v>712</v>
      </c>
      <c r="H205" s="101"/>
      <c r="I205" s="2" t="s">
        <v>345</v>
      </c>
      <c r="J205" s="3" t="s">
        <v>138</v>
      </c>
      <c r="K205" s="3" t="s">
        <v>865</v>
      </c>
      <c r="L205" s="25">
        <f>Blad1!L205*Blad1!$H$1</f>
        <v>130.07328419820001</v>
      </c>
      <c r="M205" s="2">
        <v>1</v>
      </c>
      <c r="N205" s="4" t="s">
        <v>715</v>
      </c>
    </row>
    <row r="206" spans="1:14" x14ac:dyDescent="0.25">
      <c r="A206" s="2" t="s">
        <v>33</v>
      </c>
      <c r="B206" s="3" t="s">
        <v>0</v>
      </c>
      <c r="C206" s="3" t="s">
        <v>1092</v>
      </c>
      <c r="D206" s="25">
        <f>Blad1!D124*Blad1!$H$1</f>
        <v>6.9761041392000012</v>
      </c>
      <c r="E206" s="2">
        <v>1</v>
      </c>
      <c r="F206" s="4" t="s">
        <v>1078</v>
      </c>
      <c r="G206" s="4" t="s">
        <v>712</v>
      </c>
      <c r="H206" s="101"/>
      <c r="I206" s="46" t="s">
        <v>346</v>
      </c>
      <c r="J206" s="47" t="s">
        <v>138</v>
      </c>
      <c r="K206" s="47" t="s">
        <v>866</v>
      </c>
      <c r="L206" s="25">
        <f>Blad1!L206*Blad1!$H$1</f>
        <v>143.5476771246</v>
      </c>
      <c r="M206" s="46">
        <v>1</v>
      </c>
      <c r="N206" s="48" t="s">
        <v>715</v>
      </c>
    </row>
    <row r="207" spans="1:14" x14ac:dyDescent="0.25">
      <c r="A207" s="2" t="s">
        <v>42</v>
      </c>
      <c r="B207" s="3" t="s">
        <v>0</v>
      </c>
      <c r="C207" s="3" t="s">
        <v>1093</v>
      </c>
      <c r="D207" s="25">
        <f>Blad1!D125*Blad1!$H$1</f>
        <v>11.849820729600001</v>
      </c>
      <c r="E207" s="2">
        <v>1</v>
      </c>
      <c r="F207" s="4" t="s">
        <v>1078</v>
      </c>
      <c r="G207" s="4" t="s">
        <v>712</v>
      </c>
      <c r="H207" s="101"/>
      <c r="I207" s="28"/>
      <c r="J207" s="56"/>
      <c r="K207" s="56"/>
      <c r="L207" s="25">
        <f>Blad1!L207*Blad1!$H$1</f>
        <v>0</v>
      </c>
      <c r="M207" s="54"/>
      <c r="N207" s="14"/>
    </row>
    <row r="208" spans="1:14" x14ac:dyDescent="0.25">
      <c r="A208" s="2" t="s">
        <v>48</v>
      </c>
      <c r="B208" s="3" t="s">
        <v>0</v>
      </c>
      <c r="C208" s="3" t="s">
        <v>1094</v>
      </c>
      <c r="D208" s="25">
        <f>Blad1!D126*Blad1!$H$1</f>
        <v>15.4573266372</v>
      </c>
      <c r="E208" s="2">
        <v>1</v>
      </c>
      <c r="F208" s="4" t="s">
        <v>1078</v>
      </c>
      <c r="G208" s="4" t="s">
        <v>712</v>
      </c>
      <c r="H208" s="101"/>
      <c r="I208" s="51">
        <v>220315506</v>
      </c>
      <c r="J208" s="50" t="s">
        <v>138</v>
      </c>
      <c r="K208" s="50" t="s">
        <v>867</v>
      </c>
      <c r="L208" s="25">
        <f>Blad1!L208*Blad1!$H$1</f>
        <v>181.71317836560004</v>
      </c>
      <c r="M208" s="49">
        <v>1</v>
      </c>
      <c r="N208" s="51" t="s">
        <v>715</v>
      </c>
    </row>
    <row r="209" spans="1:14" x14ac:dyDescent="0.25">
      <c r="A209" s="2" t="s">
        <v>54</v>
      </c>
      <c r="B209" s="3" t="s">
        <v>0</v>
      </c>
      <c r="C209" s="3" t="s">
        <v>1095</v>
      </c>
      <c r="D209" s="25">
        <f>Blad1!D127*Blad1!$H$1</f>
        <v>25.013633677200005</v>
      </c>
      <c r="E209" s="2">
        <v>1</v>
      </c>
      <c r="F209" s="4" t="s">
        <v>1078</v>
      </c>
      <c r="G209" s="4" t="s">
        <v>712</v>
      </c>
      <c r="H209" s="101"/>
      <c r="I209" s="2" t="s">
        <v>330</v>
      </c>
      <c r="J209" s="3" t="s">
        <v>138</v>
      </c>
      <c r="K209" s="3" t="s">
        <v>868</v>
      </c>
      <c r="L209" s="25">
        <f>Blad1!L209*Blad1!$H$1</f>
        <v>186.55105880460002</v>
      </c>
      <c r="M209" s="2">
        <v>1</v>
      </c>
      <c r="N209" s="4" t="s">
        <v>715</v>
      </c>
    </row>
    <row r="210" spans="1:14" x14ac:dyDescent="0.25">
      <c r="A210" s="2" t="s">
        <v>60</v>
      </c>
      <c r="B210" s="3" t="s">
        <v>0</v>
      </c>
      <c r="C210" s="3" t="s">
        <v>1096</v>
      </c>
      <c r="D210" s="25">
        <f>Blad1!D128*Blad1!$H$1</f>
        <v>30.902707890600002</v>
      </c>
      <c r="E210" s="2">
        <v>1</v>
      </c>
      <c r="F210" s="4" t="s">
        <v>1078</v>
      </c>
      <c r="G210" s="4" t="s">
        <v>712</v>
      </c>
      <c r="H210" s="101"/>
      <c r="I210" s="2" t="s">
        <v>331</v>
      </c>
      <c r="J210" s="3" t="s">
        <v>138</v>
      </c>
      <c r="K210" s="3" t="s">
        <v>869</v>
      </c>
      <c r="L210" s="25">
        <f>Blad1!L210*Blad1!$H$1</f>
        <v>191.20975848660004</v>
      </c>
      <c r="M210" s="2">
        <v>1</v>
      </c>
      <c r="N210" s="4" t="s">
        <v>715</v>
      </c>
    </row>
    <row r="211" spans="1:14" x14ac:dyDescent="0.25">
      <c r="A211" s="2" t="s">
        <v>67</v>
      </c>
      <c r="B211" s="3" t="s">
        <v>0</v>
      </c>
      <c r="C211" s="3" t="s">
        <v>1097</v>
      </c>
      <c r="D211" s="25">
        <f>Blad1!D129*Blad1!$H$1</f>
        <v>61.841251932600009</v>
      </c>
      <c r="E211" s="2">
        <v>1</v>
      </c>
      <c r="F211" s="4" t="s">
        <v>1078</v>
      </c>
      <c r="G211" s="4" t="s">
        <v>712</v>
      </c>
      <c r="H211" s="101"/>
      <c r="I211" s="2" t="s">
        <v>332</v>
      </c>
      <c r="J211" s="3" t="s">
        <v>138</v>
      </c>
      <c r="K211" s="3" t="s">
        <v>870</v>
      </c>
      <c r="L211" s="25">
        <f>Blad1!L211*Blad1!$H$1</f>
        <v>196.16709276359998</v>
      </c>
      <c r="M211" s="2">
        <v>1</v>
      </c>
      <c r="N211" s="4" t="s">
        <v>715</v>
      </c>
    </row>
    <row r="212" spans="1:14" x14ac:dyDescent="0.25">
      <c r="A212" s="2" t="s">
        <v>74</v>
      </c>
      <c r="B212" s="3" t="s">
        <v>0</v>
      </c>
      <c r="C212" s="3" t="s">
        <v>1098</v>
      </c>
      <c r="D212" s="25">
        <f>Blad1!D130*Blad1!$H$1</f>
        <v>70.370255965799998</v>
      </c>
      <c r="E212" s="2">
        <v>1</v>
      </c>
      <c r="F212" s="4" t="s">
        <v>1078</v>
      </c>
      <c r="G212" s="4" t="s">
        <v>712</v>
      </c>
      <c r="H212" s="101"/>
      <c r="I212" s="2" t="s">
        <v>347</v>
      </c>
      <c r="J212" s="3" t="s">
        <v>138</v>
      </c>
      <c r="K212" s="3" t="s">
        <v>871</v>
      </c>
      <c r="L212" s="25">
        <f>Blad1!L212*Blad1!$H$1</f>
        <v>200.95719166740005</v>
      </c>
      <c r="M212" s="2">
        <v>1</v>
      </c>
      <c r="N212" s="4" t="s">
        <v>715</v>
      </c>
    </row>
    <row r="213" spans="1:14" x14ac:dyDescent="0.25">
      <c r="A213" s="2" t="s">
        <v>84</v>
      </c>
      <c r="B213" s="3" t="s">
        <v>0</v>
      </c>
      <c r="C213" s="3" t="s">
        <v>1099</v>
      </c>
      <c r="D213" s="25">
        <f>Blad1!D131*Blad1!$H$1</f>
        <v>78.9350961504</v>
      </c>
      <c r="E213" s="2">
        <v>1</v>
      </c>
      <c r="F213" s="4" t="s">
        <v>1078</v>
      </c>
      <c r="G213" s="4" t="s">
        <v>712</v>
      </c>
      <c r="H213" s="101"/>
      <c r="I213" s="2" t="s">
        <v>348</v>
      </c>
      <c r="J213" s="3" t="s">
        <v>138</v>
      </c>
      <c r="K213" s="3" t="s">
        <v>872</v>
      </c>
      <c r="L213" s="25">
        <f>Blad1!L213*Blad1!$H$1</f>
        <v>203.56128533580002</v>
      </c>
      <c r="M213" s="2">
        <v>1</v>
      </c>
      <c r="N213" s="4" t="s">
        <v>715</v>
      </c>
    </row>
    <row r="214" spans="1:14" x14ac:dyDescent="0.25">
      <c r="A214" s="2" t="s">
        <v>94</v>
      </c>
      <c r="B214" s="3" t="s">
        <v>0</v>
      </c>
      <c r="C214" s="3" t="s">
        <v>1100</v>
      </c>
      <c r="D214" s="25">
        <f>Blad1!D132*Blad1!$H$1</f>
        <v>96.040885752000023</v>
      </c>
      <c r="E214" s="2">
        <v>1</v>
      </c>
      <c r="F214" s="4" t="s">
        <v>1078</v>
      </c>
      <c r="G214" s="4" t="s">
        <v>712</v>
      </c>
      <c r="H214" s="101"/>
      <c r="I214" s="4">
        <v>223151406</v>
      </c>
      <c r="J214" s="3" t="s">
        <v>138</v>
      </c>
      <c r="K214" s="3" t="s">
        <v>873</v>
      </c>
      <c r="L214" s="25">
        <f>Blad1!L214*Blad1!$H$1</f>
        <v>204.17049990960001</v>
      </c>
      <c r="M214" s="2">
        <v>1</v>
      </c>
      <c r="N214" s="4" t="s">
        <v>715</v>
      </c>
    </row>
    <row r="215" spans="1:14" x14ac:dyDescent="0.25">
      <c r="A215" s="2" t="s">
        <v>102</v>
      </c>
      <c r="B215" s="3" t="s">
        <v>0</v>
      </c>
      <c r="C215" s="3" t="s">
        <v>1101</v>
      </c>
      <c r="D215" s="25">
        <f>Blad1!D133*Blad1!$H$1</f>
        <v>115.11766368060002</v>
      </c>
      <c r="E215" s="2">
        <v>1</v>
      </c>
      <c r="F215" s="4" t="s">
        <v>1078</v>
      </c>
      <c r="G215" s="4" t="s">
        <v>712</v>
      </c>
      <c r="H215" s="101"/>
      <c r="I215" s="2" t="s">
        <v>349</v>
      </c>
      <c r="J215" s="3" t="s">
        <v>138</v>
      </c>
      <c r="K215" s="3" t="s">
        <v>874</v>
      </c>
      <c r="L215" s="25">
        <f>Blad1!L215*Blad1!$H$1</f>
        <v>209.9520656688</v>
      </c>
      <c r="M215" s="2">
        <v>1</v>
      </c>
      <c r="N215" s="4" t="s">
        <v>715</v>
      </c>
    </row>
    <row r="216" spans="1:14" ht="14.4" x14ac:dyDescent="0.3">
      <c r="A216" s="44" t="s">
        <v>1073</v>
      </c>
      <c r="B216" s="44" t="s">
        <v>1293</v>
      </c>
      <c r="C216" s="44" t="s">
        <v>1006</v>
      </c>
      <c r="D216" s="80" t="s">
        <v>1071</v>
      </c>
      <c r="E216" s="44" t="s">
        <v>1070</v>
      </c>
      <c r="F216" s="44" t="s">
        <v>1075</v>
      </c>
      <c r="G216" s="44" t="s">
        <v>709</v>
      </c>
      <c r="H216" s="101"/>
      <c r="I216" s="2" t="s">
        <v>350</v>
      </c>
      <c r="J216" s="3" t="s">
        <v>138</v>
      </c>
      <c r="K216" s="3" t="s">
        <v>875</v>
      </c>
      <c r="L216" s="25">
        <f>Blad1!L216*Blad1!$H$1</f>
        <v>215.90086680120004</v>
      </c>
      <c r="M216" s="2">
        <v>1</v>
      </c>
      <c r="N216" s="4" t="s">
        <v>715</v>
      </c>
    </row>
    <row r="217" spans="1:14" ht="14.4" x14ac:dyDescent="0.3">
      <c r="A217" s="85" t="s">
        <v>1074</v>
      </c>
      <c r="B217" s="85"/>
      <c r="C217" s="85"/>
      <c r="D217" s="86" t="s">
        <v>1072</v>
      </c>
      <c r="E217" s="85" t="s">
        <v>1069</v>
      </c>
      <c r="F217" s="85" t="s">
        <v>1076</v>
      </c>
      <c r="G217" s="85"/>
      <c r="H217" s="101"/>
      <c r="I217" s="4">
        <v>223152256</v>
      </c>
      <c r="J217" s="3" t="s">
        <v>138</v>
      </c>
      <c r="K217" s="3" t="s">
        <v>876</v>
      </c>
      <c r="L217" s="25">
        <f>Blad1!L217*Blad1!$H$1</f>
        <v>225.02714002440001</v>
      </c>
      <c r="M217" s="2">
        <v>1</v>
      </c>
      <c r="N217" s="4" t="s">
        <v>715</v>
      </c>
    </row>
    <row r="218" spans="1:14" x14ac:dyDescent="0.25">
      <c r="A218" s="4">
        <v>111632901</v>
      </c>
      <c r="B218" s="5" t="s">
        <v>0</v>
      </c>
      <c r="C218" s="5" t="s">
        <v>1421</v>
      </c>
      <c r="D218" s="25">
        <f>Blad1!D136*Blad1!$H$1</f>
        <v>2.5105941000000001</v>
      </c>
      <c r="E218" s="4">
        <v>175</v>
      </c>
      <c r="F218" s="4" t="s">
        <v>711</v>
      </c>
      <c r="G218" s="4" t="s">
        <v>710</v>
      </c>
      <c r="H218" s="101"/>
      <c r="I218" s="2" t="s">
        <v>351</v>
      </c>
      <c r="J218" s="3" t="s">
        <v>138</v>
      </c>
      <c r="K218" s="3" t="s">
        <v>877</v>
      </c>
      <c r="L218" s="25">
        <f>Blad1!L218*Blad1!$H$1</f>
        <v>229.44693203040006</v>
      </c>
      <c r="M218" s="2">
        <v>1</v>
      </c>
      <c r="N218" s="4" t="s">
        <v>715</v>
      </c>
    </row>
    <row r="219" spans="1:14" x14ac:dyDescent="0.25">
      <c r="A219" s="4">
        <v>111640901</v>
      </c>
      <c r="B219" s="5" t="s">
        <v>0</v>
      </c>
      <c r="C219" s="5" t="s">
        <v>1422</v>
      </c>
      <c r="D219" s="25">
        <f>Blad1!D137*Blad1!$H$1</f>
        <v>3.1640364000000005</v>
      </c>
      <c r="E219" s="4">
        <v>100</v>
      </c>
      <c r="F219" s="4" t="s">
        <v>711</v>
      </c>
      <c r="G219" s="4" t="s">
        <v>710</v>
      </c>
      <c r="H219" s="101"/>
      <c r="I219" s="4">
        <v>223152806</v>
      </c>
      <c r="J219" s="3" t="s">
        <v>138</v>
      </c>
      <c r="K219" s="3" t="s">
        <v>878</v>
      </c>
      <c r="L219" s="25">
        <f>Blad1!L219*Blad1!$H$1</f>
        <v>239.0510206056</v>
      </c>
      <c r="M219" s="2">
        <v>1</v>
      </c>
      <c r="N219" s="4" t="s">
        <v>715</v>
      </c>
    </row>
    <row r="220" spans="1:14" x14ac:dyDescent="0.25">
      <c r="A220" s="2" t="s">
        <v>610</v>
      </c>
      <c r="B220" s="3" t="s">
        <v>0</v>
      </c>
      <c r="C220" s="3" t="s">
        <v>611</v>
      </c>
      <c r="D220" s="25">
        <f>Blad1!D138*Blad1!$H$1</f>
        <v>4.6945358334000016</v>
      </c>
      <c r="E220" s="2">
        <v>80</v>
      </c>
      <c r="F220" s="4" t="s">
        <v>711</v>
      </c>
      <c r="G220" s="4" t="s">
        <v>710</v>
      </c>
      <c r="H220" s="101"/>
      <c r="I220" s="46" t="s">
        <v>352</v>
      </c>
      <c r="J220" s="47" t="s">
        <v>138</v>
      </c>
      <c r="K220" s="47" t="s">
        <v>879</v>
      </c>
      <c r="L220" s="25">
        <f>Blad1!L220*Blad1!$H$1</f>
        <v>250.85305980000004</v>
      </c>
      <c r="M220" s="46">
        <v>1</v>
      </c>
      <c r="N220" s="48" t="s">
        <v>715</v>
      </c>
    </row>
    <row r="221" spans="1:14" x14ac:dyDescent="0.25">
      <c r="A221" s="2" t="s">
        <v>614</v>
      </c>
      <c r="B221" s="3" t="s">
        <v>0</v>
      </c>
      <c r="C221" s="3" t="s">
        <v>615</v>
      </c>
      <c r="D221" s="25">
        <f>Blad1!D139*Blad1!$H$1</f>
        <v>7.4539194912000015</v>
      </c>
      <c r="E221" s="2">
        <v>45</v>
      </c>
      <c r="F221" s="4" t="s">
        <v>711</v>
      </c>
      <c r="G221" s="4" t="s">
        <v>710</v>
      </c>
      <c r="H221" s="101"/>
      <c r="I221" s="28"/>
      <c r="J221" s="53"/>
      <c r="K221" s="56"/>
      <c r="L221" s="25">
        <f>Blad1!L221*Blad1!$H$1</f>
        <v>0</v>
      </c>
      <c r="M221" s="55"/>
      <c r="N221" s="14"/>
    </row>
    <row r="222" spans="1:14" x14ac:dyDescent="0.25">
      <c r="A222" s="2" t="s">
        <v>618</v>
      </c>
      <c r="B222" s="3" t="s">
        <v>0</v>
      </c>
      <c r="C222" s="3" t="s">
        <v>619</v>
      </c>
      <c r="D222" s="25">
        <f>Blad1!D140*Blad1!$H$1</f>
        <v>10.452210825</v>
      </c>
      <c r="E222" s="2">
        <v>25</v>
      </c>
      <c r="F222" s="4" t="s">
        <v>711</v>
      </c>
      <c r="G222" s="4" t="s">
        <v>710</v>
      </c>
      <c r="H222" s="101"/>
      <c r="I222" s="51">
        <v>220400506</v>
      </c>
      <c r="J222" s="50" t="s">
        <v>138</v>
      </c>
      <c r="K222" s="50" t="s">
        <v>888</v>
      </c>
      <c r="L222" s="25">
        <f>Blad1!L222*Blad1!$H$1</f>
        <v>314.40250161600005</v>
      </c>
      <c r="M222" s="49">
        <v>1</v>
      </c>
      <c r="N222" s="51" t="s">
        <v>715</v>
      </c>
    </row>
    <row r="223" spans="1:14" x14ac:dyDescent="0.25">
      <c r="A223" s="2" t="s">
        <v>622</v>
      </c>
      <c r="B223" s="3" t="s">
        <v>0</v>
      </c>
      <c r="C223" s="3" t="s">
        <v>623</v>
      </c>
      <c r="D223" s="25">
        <f>Blad1!D141*Blad1!$H$1</f>
        <v>19.208177150399997</v>
      </c>
      <c r="E223" s="2">
        <v>15</v>
      </c>
      <c r="F223" s="4" t="s">
        <v>711</v>
      </c>
      <c r="G223" s="4" t="s">
        <v>710</v>
      </c>
      <c r="H223" s="101"/>
      <c r="I223" s="4">
        <v>220400636</v>
      </c>
      <c r="J223" s="3" t="s">
        <v>138</v>
      </c>
      <c r="K223" s="3" t="s">
        <v>889</v>
      </c>
      <c r="L223" s="25">
        <f>Blad1!L223*Blad1!$H$1</f>
        <v>315.33424155239999</v>
      </c>
      <c r="M223" s="2">
        <v>1</v>
      </c>
      <c r="N223" s="4" t="s">
        <v>715</v>
      </c>
    </row>
    <row r="224" spans="1:14" x14ac:dyDescent="0.25">
      <c r="A224" s="28"/>
      <c r="G224" s="14"/>
      <c r="H224" s="101"/>
      <c r="I224" s="2">
        <v>220400756</v>
      </c>
      <c r="J224" s="3" t="s">
        <v>138</v>
      </c>
      <c r="K224" s="3" t="s">
        <v>887</v>
      </c>
      <c r="L224" s="25">
        <f>Blad1!L224*Blad1!$H$1</f>
        <v>315.70454845019998</v>
      </c>
      <c r="M224" s="2">
        <v>1</v>
      </c>
      <c r="N224" s="4" t="s">
        <v>715</v>
      </c>
    </row>
    <row r="225" spans="1:14" x14ac:dyDescent="0.25">
      <c r="A225" s="4">
        <v>111632451</v>
      </c>
      <c r="B225" s="5" t="s">
        <v>0</v>
      </c>
      <c r="C225" s="5" t="s">
        <v>1423</v>
      </c>
      <c r="D225" s="25">
        <f>Blad1!D143*Blad1!$H$1</f>
        <v>2.3157078000000002</v>
      </c>
      <c r="E225" s="4">
        <v>250</v>
      </c>
      <c r="F225" s="4" t="s">
        <v>711</v>
      </c>
      <c r="G225" s="4" t="s">
        <v>710</v>
      </c>
      <c r="H225" s="101"/>
      <c r="I225" s="2" t="s">
        <v>333</v>
      </c>
      <c r="J225" s="3" t="s">
        <v>138</v>
      </c>
      <c r="K225" s="3" t="s">
        <v>890</v>
      </c>
      <c r="L225" s="25">
        <f>Blad1!L225*Blad1!$H$1</f>
        <v>316.13458226699998</v>
      </c>
      <c r="M225" s="2">
        <v>1</v>
      </c>
      <c r="N225" s="4" t="s">
        <v>715</v>
      </c>
    </row>
    <row r="226" spans="1:14" x14ac:dyDescent="0.25">
      <c r="A226" s="4">
        <v>111640451</v>
      </c>
      <c r="B226" s="5" t="s">
        <v>0</v>
      </c>
      <c r="C226" s="5" t="s">
        <v>1424</v>
      </c>
      <c r="D226" s="25">
        <f>Blad1!D144*Blad1!$H$1</f>
        <v>2.6137691999999997</v>
      </c>
      <c r="E226" s="4">
        <v>125</v>
      </c>
      <c r="F226" s="4" t="s">
        <v>711</v>
      </c>
      <c r="G226" s="4" t="s">
        <v>710</v>
      </c>
      <c r="H226" s="101"/>
      <c r="I226" s="4">
        <v>224001106</v>
      </c>
      <c r="J226" s="3" t="s">
        <v>138</v>
      </c>
      <c r="K226" s="5" t="s">
        <v>880</v>
      </c>
      <c r="L226" s="25">
        <f>Blad1!L226*Blad1!$H$1</f>
        <v>316.50488916480003</v>
      </c>
      <c r="M226" s="2">
        <v>1</v>
      </c>
      <c r="N226" s="4" t="s">
        <v>715</v>
      </c>
    </row>
    <row r="227" spans="1:14" x14ac:dyDescent="0.25">
      <c r="A227" s="49" t="s">
        <v>608</v>
      </c>
      <c r="B227" s="89" t="s">
        <v>0</v>
      </c>
      <c r="C227" s="50" t="s">
        <v>609</v>
      </c>
      <c r="D227" s="25">
        <f>Blad1!D145*Blad1!$H$1</f>
        <v>3.9419766540000007</v>
      </c>
      <c r="E227" s="49">
        <v>125</v>
      </c>
      <c r="F227" s="51" t="s">
        <v>711</v>
      </c>
      <c r="G227" s="51" t="s">
        <v>710</v>
      </c>
      <c r="H227" s="101"/>
      <c r="I227" s="2" t="s">
        <v>353</v>
      </c>
      <c r="J227" s="3" t="s">
        <v>138</v>
      </c>
      <c r="K227" s="3" t="s">
        <v>881</v>
      </c>
      <c r="L227" s="25">
        <f>Blad1!L227*Blad1!$H$1</f>
        <v>323.39737561739997</v>
      </c>
      <c r="M227" s="2">
        <v>1</v>
      </c>
      <c r="N227" s="4" t="s">
        <v>715</v>
      </c>
    </row>
    <row r="228" spans="1:14" x14ac:dyDescent="0.25">
      <c r="A228" s="2" t="s">
        <v>612</v>
      </c>
      <c r="B228" s="88" t="s">
        <v>0</v>
      </c>
      <c r="C228" s="3" t="s">
        <v>613</v>
      </c>
      <c r="D228" s="25">
        <f>Blad1!D146*Blad1!$H$1</f>
        <v>5.9249103648000006</v>
      </c>
      <c r="E228" s="2">
        <v>60</v>
      </c>
      <c r="F228" s="4" t="s">
        <v>711</v>
      </c>
      <c r="G228" s="14" t="s">
        <v>710</v>
      </c>
      <c r="H228" s="101"/>
      <c r="I228" s="4">
        <v>224001406</v>
      </c>
      <c r="J228" s="3" t="s">
        <v>138</v>
      </c>
      <c r="K228" s="3" t="s">
        <v>891</v>
      </c>
      <c r="L228" s="25">
        <f>Blad1!L228*Blad1!$H$1</f>
        <v>327.42296995800007</v>
      </c>
      <c r="M228" s="2">
        <v>1</v>
      </c>
      <c r="N228" s="4" t="s">
        <v>715</v>
      </c>
    </row>
    <row r="229" spans="1:14" x14ac:dyDescent="0.25">
      <c r="A229" s="2" t="s">
        <v>616</v>
      </c>
      <c r="B229" s="88" t="s">
        <v>0</v>
      </c>
      <c r="C229" s="3" t="s">
        <v>617</v>
      </c>
      <c r="D229" s="25">
        <f>Blad1!D147*Blad1!$H$1</f>
        <v>8.2781509734000007</v>
      </c>
      <c r="E229" s="2">
        <v>40</v>
      </c>
      <c r="F229" s="4" t="s">
        <v>711</v>
      </c>
      <c r="G229" s="14" t="s">
        <v>710</v>
      </c>
      <c r="H229" s="101"/>
      <c r="I229" s="2" t="s">
        <v>354</v>
      </c>
      <c r="J229" s="3" t="s">
        <v>138</v>
      </c>
      <c r="K229" s="3" t="s">
        <v>882</v>
      </c>
      <c r="L229" s="25">
        <f>Blad1!L229*Blad1!$H$1</f>
        <v>334.07654873460007</v>
      </c>
      <c r="M229" s="2">
        <v>1</v>
      </c>
      <c r="N229" s="4" t="s">
        <v>715</v>
      </c>
    </row>
    <row r="230" spans="1:14" x14ac:dyDescent="0.25">
      <c r="A230" s="46" t="s">
        <v>620</v>
      </c>
      <c r="B230" s="90" t="s">
        <v>0</v>
      </c>
      <c r="C230" s="47" t="s">
        <v>621</v>
      </c>
      <c r="D230" s="25">
        <f>Blad1!D148*Blad1!$H$1</f>
        <v>16.102377362400002</v>
      </c>
      <c r="E230" s="46">
        <v>20</v>
      </c>
      <c r="F230" s="48" t="s">
        <v>711</v>
      </c>
      <c r="G230" s="58" t="s">
        <v>710</v>
      </c>
      <c r="H230" s="101"/>
      <c r="I230" s="2" t="s">
        <v>355</v>
      </c>
      <c r="J230" s="3" t="s">
        <v>138</v>
      </c>
      <c r="K230" s="3" t="s">
        <v>883</v>
      </c>
      <c r="L230" s="25">
        <f>Blad1!L230*Blad1!$H$1</f>
        <v>343.38200271480002</v>
      </c>
      <c r="M230" s="2">
        <v>1</v>
      </c>
      <c r="N230" s="4" t="s">
        <v>715</v>
      </c>
    </row>
    <row r="231" spans="1:14" x14ac:dyDescent="0.25">
      <c r="A231" s="28"/>
      <c r="B231" s="56"/>
      <c r="C231" s="56"/>
      <c r="D231" s="105"/>
      <c r="E231" s="55"/>
      <c r="F231" s="55"/>
      <c r="G231" s="14"/>
      <c r="H231" s="101"/>
      <c r="I231" s="4">
        <v>224002256</v>
      </c>
      <c r="J231" s="3" t="s">
        <v>138</v>
      </c>
      <c r="K231" s="3" t="s">
        <v>892</v>
      </c>
      <c r="L231" s="25">
        <f>Blad1!L231*Blad1!$H$1</f>
        <v>354.30008350800011</v>
      </c>
      <c r="M231" s="2">
        <v>1</v>
      </c>
      <c r="N231" s="4" t="s">
        <v>715</v>
      </c>
    </row>
    <row r="232" spans="1:14" x14ac:dyDescent="0.25">
      <c r="A232" s="4">
        <v>117032901</v>
      </c>
      <c r="B232" s="5" t="s">
        <v>1413</v>
      </c>
      <c r="C232" s="5" t="s">
        <v>1414</v>
      </c>
      <c r="D232" s="25">
        <f>Blad1!D150*Blad1!$H$1</f>
        <v>7.6808130000000014</v>
      </c>
      <c r="E232" s="4">
        <v>1</v>
      </c>
      <c r="F232" s="4" t="s">
        <v>1412</v>
      </c>
      <c r="G232" s="4" t="s">
        <v>1415</v>
      </c>
      <c r="H232" s="101"/>
      <c r="I232" s="2" t="s">
        <v>356</v>
      </c>
      <c r="J232" s="3" t="s">
        <v>138</v>
      </c>
      <c r="K232" s="3" t="s">
        <v>884</v>
      </c>
      <c r="L232" s="25">
        <f>Blad1!L232*Blad1!$H$1</f>
        <v>357.15503023620005</v>
      </c>
      <c r="M232" s="2">
        <v>1</v>
      </c>
      <c r="N232" s="4" t="s">
        <v>715</v>
      </c>
    </row>
    <row r="233" spans="1:14" x14ac:dyDescent="0.25">
      <c r="A233" s="4">
        <v>117040901</v>
      </c>
      <c r="B233" s="5" t="s">
        <v>1413</v>
      </c>
      <c r="C233" s="5" t="s">
        <v>1419</v>
      </c>
      <c r="D233" s="25">
        <f>Blad1!D151*Blad1!$H$1</f>
        <v>13.985958</v>
      </c>
      <c r="E233" s="4">
        <v>1</v>
      </c>
      <c r="F233" s="4" t="s">
        <v>1412</v>
      </c>
      <c r="G233" s="4" t="s">
        <v>1415</v>
      </c>
      <c r="H233" s="101"/>
      <c r="I233" s="4">
        <v>224002806</v>
      </c>
      <c r="J233" s="3" t="s">
        <v>138</v>
      </c>
      <c r="K233" s="3" t="s">
        <v>893</v>
      </c>
      <c r="L233" s="25">
        <f>Blad1!L233*Blad1!$H$1</f>
        <v>377.07993041460014</v>
      </c>
      <c r="M233" s="2">
        <v>1</v>
      </c>
      <c r="N233" s="4" t="s">
        <v>715</v>
      </c>
    </row>
    <row r="234" spans="1:14" x14ac:dyDescent="0.25">
      <c r="A234" s="4">
        <v>117050901</v>
      </c>
      <c r="B234" s="5" t="s">
        <v>1413</v>
      </c>
      <c r="C234" s="5" t="s">
        <v>1417</v>
      </c>
      <c r="D234" s="25">
        <f>Blad1!D152*Blad1!$H$1</f>
        <v>24.704704500000002</v>
      </c>
      <c r="E234" s="4">
        <v>1</v>
      </c>
      <c r="F234" s="4" t="s">
        <v>1412</v>
      </c>
      <c r="G234" s="4" t="s">
        <v>1415</v>
      </c>
      <c r="H234" s="101"/>
      <c r="I234" s="2" t="s">
        <v>357</v>
      </c>
      <c r="J234" s="3" t="s">
        <v>138</v>
      </c>
      <c r="K234" s="3" t="s">
        <v>885</v>
      </c>
      <c r="L234" s="25">
        <f>Blad1!L234*Blad1!$H$1</f>
        <v>382.40757158940005</v>
      </c>
      <c r="M234" s="2">
        <v>1</v>
      </c>
      <c r="N234" s="4" t="s">
        <v>715</v>
      </c>
    </row>
    <row r="235" spans="1:14" x14ac:dyDescent="0.25">
      <c r="A235" s="4">
        <v>117063901</v>
      </c>
      <c r="B235" s="5" t="s">
        <v>1413</v>
      </c>
      <c r="C235" s="5" t="s">
        <v>1418</v>
      </c>
      <c r="D235" s="25">
        <f>Blad1!D153*Blad1!$H$1</f>
        <v>38.174787000000002</v>
      </c>
      <c r="E235" s="4">
        <v>1</v>
      </c>
      <c r="F235" s="4" t="s">
        <v>1412</v>
      </c>
      <c r="G235" s="4" t="s">
        <v>1416</v>
      </c>
      <c r="H235" s="101"/>
      <c r="I235" s="46" t="s">
        <v>358</v>
      </c>
      <c r="J235" s="47" t="s">
        <v>138</v>
      </c>
      <c r="K235" s="47" t="s">
        <v>886</v>
      </c>
      <c r="L235" s="25">
        <f>Blad1!L235*Blad1!$H$1</f>
        <v>410.46727813560005</v>
      </c>
      <c r="M235" s="46">
        <v>1</v>
      </c>
      <c r="N235" s="48" t="s">
        <v>715</v>
      </c>
    </row>
    <row r="236" spans="1:14" x14ac:dyDescent="0.25">
      <c r="A236" s="28"/>
      <c r="G236" s="14"/>
      <c r="H236" s="101"/>
      <c r="I236" s="28"/>
      <c r="J236" s="53"/>
      <c r="K236" s="56"/>
      <c r="L236" s="25">
        <f>Blad1!L236*Blad1!$H$1</f>
        <v>0</v>
      </c>
      <c r="M236" s="54"/>
      <c r="N236" s="14"/>
    </row>
    <row r="237" spans="1:14" x14ac:dyDescent="0.25">
      <c r="A237" s="2">
        <v>112032901</v>
      </c>
      <c r="B237" s="3" t="s">
        <v>0</v>
      </c>
      <c r="C237" s="3" t="s">
        <v>565</v>
      </c>
      <c r="D237" s="25">
        <f>Blad1!D155*Blad1!$H$1</f>
        <v>28.298614222200001</v>
      </c>
      <c r="E237" s="2">
        <v>1</v>
      </c>
      <c r="F237" s="4" t="s">
        <v>711</v>
      </c>
      <c r="G237" s="4" t="s">
        <v>714</v>
      </c>
      <c r="H237" s="101"/>
      <c r="I237" s="51">
        <v>220500506</v>
      </c>
      <c r="J237" s="50" t="s">
        <v>138</v>
      </c>
      <c r="K237" s="50" t="s">
        <v>1372</v>
      </c>
      <c r="L237" s="25">
        <f>Blad1!L237*Blad1!$H$1</f>
        <v>436.59183250620003</v>
      </c>
      <c r="M237" s="49">
        <v>1</v>
      </c>
      <c r="N237" s="51" t="s">
        <v>715</v>
      </c>
    </row>
    <row r="238" spans="1:14" x14ac:dyDescent="0.25">
      <c r="A238" s="2">
        <v>112040901</v>
      </c>
      <c r="B238" s="88" t="s">
        <v>0</v>
      </c>
      <c r="C238" s="3" t="s">
        <v>569</v>
      </c>
      <c r="D238" s="25">
        <f>Blad1!D156*Blad1!$H$1</f>
        <v>28.298614222200001</v>
      </c>
      <c r="E238" s="2">
        <v>1</v>
      </c>
      <c r="F238" s="4" t="s">
        <v>711</v>
      </c>
      <c r="G238" s="14" t="s">
        <v>714</v>
      </c>
      <c r="H238" s="101"/>
      <c r="I238" s="4">
        <v>220500636</v>
      </c>
      <c r="J238" s="3" t="s">
        <v>138</v>
      </c>
      <c r="K238" s="3" t="s">
        <v>1373</v>
      </c>
      <c r="L238" s="25">
        <f>Blad1!L238*Blad1!$H$1</f>
        <v>437.02186632300004</v>
      </c>
      <c r="M238" s="2">
        <v>1</v>
      </c>
      <c r="N238" s="4" t="s">
        <v>715</v>
      </c>
    </row>
    <row r="239" spans="1:14" x14ac:dyDescent="0.25">
      <c r="A239" s="2" t="s">
        <v>128</v>
      </c>
      <c r="B239" s="88" t="s">
        <v>0</v>
      </c>
      <c r="C239" s="3" t="s">
        <v>1080</v>
      </c>
      <c r="D239" s="25">
        <f>Blad1!D157*Blad1!$H$1</f>
        <v>28.298614222200001</v>
      </c>
      <c r="E239" s="2">
        <v>1</v>
      </c>
      <c r="F239" s="4" t="s">
        <v>711</v>
      </c>
      <c r="G239" s="14" t="s">
        <v>714</v>
      </c>
      <c r="H239" s="101"/>
      <c r="I239" s="4">
        <v>220500756</v>
      </c>
      <c r="J239" s="3" t="s">
        <v>138</v>
      </c>
      <c r="K239" s="3" t="s">
        <v>1374</v>
      </c>
      <c r="L239" s="25">
        <f>Blad1!L239*Blad1!$H$1</f>
        <v>437.39217322080015</v>
      </c>
      <c r="M239" s="2">
        <v>1</v>
      </c>
      <c r="N239" s="4" t="s">
        <v>715</v>
      </c>
    </row>
    <row r="240" spans="1:14" x14ac:dyDescent="0.25">
      <c r="A240" s="2" t="s">
        <v>130</v>
      </c>
      <c r="B240" s="88" t="s">
        <v>0</v>
      </c>
      <c r="C240" s="3" t="s">
        <v>579</v>
      </c>
      <c r="D240" s="25">
        <f>Blad1!D158*Blad1!$H$1</f>
        <v>28.800320341799999</v>
      </c>
      <c r="E240" s="2">
        <v>1</v>
      </c>
      <c r="F240" s="4" t="s">
        <v>711</v>
      </c>
      <c r="G240" s="14" t="s">
        <v>714</v>
      </c>
      <c r="H240" s="101"/>
      <c r="I240" s="4">
        <v>220500906</v>
      </c>
      <c r="J240" s="3" t="s">
        <v>138</v>
      </c>
      <c r="K240" s="3" t="s">
        <v>1375</v>
      </c>
      <c r="L240" s="25">
        <f>Blad1!L240*Blad1!$H$1</f>
        <v>437.89387934040008</v>
      </c>
      <c r="M240" s="2">
        <v>1</v>
      </c>
      <c r="N240" s="4" t="s">
        <v>715</v>
      </c>
    </row>
    <row r="241" spans="1:14" x14ac:dyDescent="0.25">
      <c r="A241" s="2" t="s">
        <v>132</v>
      </c>
      <c r="B241" s="88" t="s">
        <v>0</v>
      </c>
      <c r="C241" s="3" t="s">
        <v>583</v>
      </c>
      <c r="D241" s="25">
        <f>Blad1!D159*Blad1!$H$1</f>
        <v>43.194507820800006</v>
      </c>
      <c r="E241" s="2">
        <v>1</v>
      </c>
      <c r="F241" s="4" t="s">
        <v>711</v>
      </c>
      <c r="G241" s="14" t="s">
        <v>714</v>
      </c>
      <c r="H241" s="101"/>
      <c r="I241" s="2" t="s">
        <v>359</v>
      </c>
      <c r="J241" s="3" t="s">
        <v>138</v>
      </c>
      <c r="K241" s="3" t="s">
        <v>1376</v>
      </c>
      <c r="L241" s="25">
        <f>Blad1!L241*Blad1!$H$1</f>
        <v>441.31025910720001</v>
      </c>
      <c r="M241" s="2">
        <v>1</v>
      </c>
      <c r="N241" s="4" t="s">
        <v>715</v>
      </c>
    </row>
    <row r="242" spans="1:14" x14ac:dyDescent="0.25">
      <c r="A242" s="2" t="s">
        <v>134</v>
      </c>
      <c r="B242" s="88" t="s">
        <v>0</v>
      </c>
      <c r="C242" s="3" t="s">
        <v>587</v>
      </c>
      <c r="D242" s="25">
        <f>Blad1!D160*Blad1!$H$1</f>
        <v>51.377095723800004</v>
      </c>
      <c r="E242" s="2">
        <v>1</v>
      </c>
      <c r="F242" s="4" t="s">
        <v>711</v>
      </c>
      <c r="G242" s="14" t="s">
        <v>714</v>
      </c>
      <c r="H242" s="101"/>
      <c r="I242" s="4">
        <v>225001256</v>
      </c>
      <c r="J242" s="3" t="s">
        <v>138</v>
      </c>
      <c r="K242" s="3" t="s">
        <v>1377</v>
      </c>
      <c r="L242" s="25">
        <f>Blad1!L242*Blad1!$H$1</f>
        <v>441.81196522680011</v>
      </c>
      <c r="M242" s="2">
        <v>1</v>
      </c>
      <c r="N242" s="4" t="s">
        <v>715</v>
      </c>
    </row>
    <row r="243" spans="1:14" x14ac:dyDescent="0.25">
      <c r="A243" s="46" t="s">
        <v>136</v>
      </c>
      <c r="B243" s="90" t="s">
        <v>0</v>
      </c>
      <c r="C243" s="47" t="s">
        <v>1081</v>
      </c>
      <c r="D243" s="25">
        <f>Blad1!D161*Blad1!$H$1</f>
        <v>70.191075208800015</v>
      </c>
      <c r="E243" s="46">
        <v>1</v>
      </c>
      <c r="F243" s="48" t="s">
        <v>711</v>
      </c>
      <c r="G243" s="58" t="s">
        <v>714</v>
      </c>
      <c r="H243" s="101"/>
      <c r="I243" s="4">
        <v>225001406</v>
      </c>
      <c r="J243" s="3" t="s">
        <v>138</v>
      </c>
      <c r="K243" s="3" t="s">
        <v>1378</v>
      </c>
      <c r="L243" s="25">
        <f>Blad1!L243*Blad1!$H$1</f>
        <v>449.31366625320004</v>
      </c>
      <c r="M243" s="2">
        <v>1</v>
      </c>
      <c r="N243" s="4" t="s">
        <v>715</v>
      </c>
    </row>
    <row r="244" spans="1:14" x14ac:dyDescent="0.25">
      <c r="A244" s="52"/>
      <c r="B244" s="53"/>
      <c r="C244" s="53"/>
      <c r="D244" s="105"/>
      <c r="E244" s="54"/>
      <c r="F244" s="55"/>
      <c r="G244" s="14"/>
      <c r="H244" s="101"/>
      <c r="I244" s="4">
        <v>225001606</v>
      </c>
      <c r="J244" s="3" t="s">
        <v>138</v>
      </c>
      <c r="K244" s="3" t="s">
        <v>1379</v>
      </c>
      <c r="L244" s="25">
        <f>Blad1!L244*Blad1!$H$1</f>
        <v>458.69079253620004</v>
      </c>
      <c r="M244" s="2">
        <v>1</v>
      </c>
      <c r="N244" s="4" t="s">
        <v>715</v>
      </c>
    </row>
    <row r="245" spans="1:14" x14ac:dyDescent="0.25">
      <c r="A245" s="49">
        <v>112032451</v>
      </c>
      <c r="B245" s="89" t="s">
        <v>0</v>
      </c>
      <c r="C245" s="50" t="s">
        <v>1082</v>
      </c>
      <c r="D245" s="25">
        <f>Blad1!D163*Blad1!$H$1</f>
        <v>27.426601204800004</v>
      </c>
      <c r="E245" s="49">
        <v>1</v>
      </c>
      <c r="F245" s="51" t="s">
        <v>711</v>
      </c>
      <c r="G245" s="59" t="s">
        <v>714</v>
      </c>
      <c r="H245" s="101"/>
      <c r="I245" s="4">
        <v>225002006</v>
      </c>
      <c r="J245" s="3" t="s">
        <v>138</v>
      </c>
      <c r="K245" s="3" t="s">
        <v>1380</v>
      </c>
      <c r="L245" s="25">
        <f>Blad1!L245*Blad1!$H$1</f>
        <v>471.47235320220005</v>
      </c>
      <c r="M245" s="2">
        <v>1</v>
      </c>
      <c r="N245" s="4" t="s">
        <v>715</v>
      </c>
    </row>
    <row r="246" spans="1:14" x14ac:dyDescent="0.25">
      <c r="A246" s="2" t="s">
        <v>127</v>
      </c>
      <c r="B246" s="88" t="s">
        <v>0</v>
      </c>
      <c r="C246" s="3" t="s">
        <v>1083</v>
      </c>
      <c r="D246" s="25">
        <f>Blad1!D164*Blad1!$H$1</f>
        <v>27.426601204800004</v>
      </c>
      <c r="E246" s="2">
        <v>1</v>
      </c>
      <c r="F246" s="4" t="s">
        <v>711</v>
      </c>
      <c r="G246" s="14" t="s">
        <v>714</v>
      </c>
      <c r="H246" s="101"/>
      <c r="I246" s="4">
        <v>225002256</v>
      </c>
      <c r="J246" s="3" t="s">
        <v>138</v>
      </c>
      <c r="K246" s="3" t="s">
        <v>1381</v>
      </c>
      <c r="L246" s="25">
        <f>Blad1!L246*Blad1!$H$1</f>
        <v>482.89214011500013</v>
      </c>
      <c r="M246" s="2">
        <v>1</v>
      </c>
      <c r="N246" s="4" t="s">
        <v>715</v>
      </c>
    </row>
    <row r="247" spans="1:14" x14ac:dyDescent="0.25">
      <c r="A247" s="2">
        <v>112050451</v>
      </c>
      <c r="B247" s="88" t="s">
        <v>0</v>
      </c>
      <c r="C247" s="3" t="s">
        <v>1084</v>
      </c>
      <c r="D247" s="25">
        <f>Blad1!D165*Blad1!$H$1</f>
        <v>27.426601204800004</v>
      </c>
      <c r="E247" s="2">
        <v>1</v>
      </c>
      <c r="F247" s="4" t="s">
        <v>711</v>
      </c>
      <c r="G247" s="14" t="s">
        <v>714</v>
      </c>
      <c r="H247" s="101"/>
      <c r="I247" s="2" t="s">
        <v>360</v>
      </c>
      <c r="J247" s="3" t="s">
        <v>138</v>
      </c>
      <c r="K247" s="3" t="s">
        <v>1382</v>
      </c>
      <c r="L247" s="25">
        <f>Blad1!L247*Blad1!$H$1</f>
        <v>488.60203357140006</v>
      </c>
      <c r="M247" s="2">
        <v>1</v>
      </c>
      <c r="N247" s="4" t="s">
        <v>715</v>
      </c>
    </row>
    <row r="248" spans="1:14" x14ac:dyDescent="0.25">
      <c r="A248" s="2" t="s">
        <v>129</v>
      </c>
      <c r="B248" s="88" t="s">
        <v>0</v>
      </c>
      <c r="C248" s="3" t="s">
        <v>1085</v>
      </c>
      <c r="D248" s="25">
        <f>Blad1!D166*Blad1!$H$1</f>
        <v>27.737181183600001</v>
      </c>
      <c r="E248" s="2">
        <v>1</v>
      </c>
      <c r="F248" s="4" t="s">
        <v>711</v>
      </c>
      <c r="G248" s="14" t="s">
        <v>714</v>
      </c>
      <c r="H248" s="101"/>
      <c r="I248" s="4">
        <v>225002806</v>
      </c>
      <c r="J248" s="3" t="s">
        <v>138</v>
      </c>
      <c r="K248" s="3" t="s">
        <v>1383</v>
      </c>
      <c r="L248" s="25">
        <f>Blad1!L248*Blad1!$H$1</f>
        <v>498.23001291420007</v>
      </c>
      <c r="M248" s="2">
        <v>1</v>
      </c>
      <c r="N248" s="4" t="s">
        <v>715</v>
      </c>
    </row>
    <row r="249" spans="1:14" x14ac:dyDescent="0.25">
      <c r="A249" s="2" t="s">
        <v>131</v>
      </c>
      <c r="B249" s="88" t="s">
        <v>0</v>
      </c>
      <c r="C249" s="3" t="s">
        <v>581</v>
      </c>
      <c r="D249" s="25">
        <f>Blad1!D167*Blad1!$H$1</f>
        <v>42.011914824600005</v>
      </c>
      <c r="E249" s="2">
        <v>1</v>
      </c>
      <c r="F249" s="4" t="s">
        <v>711</v>
      </c>
      <c r="G249" s="14" t="s">
        <v>714</v>
      </c>
      <c r="H249" s="101"/>
      <c r="I249" s="4">
        <v>225003156</v>
      </c>
      <c r="J249" s="3" t="s">
        <v>138</v>
      </c>
      <c r="K249" s="3" t="s">
        <v>1384</v>
      </c>
      <c r="L249" s="25">
        <f>Blad1!L249*Blad1!$H$1</f>
        <v>517.83238773000005</v>
      </c>
      <c r="M249" s="2">
        <v>1</v>
      </c>
      <c r="N249" s="4" t="s">
        <v>715</v>
      </c>
    </row>
    <row r="250" spans="1:14" x14ac:dyDescent="0.25">
      <c r="A250" s="2" t="s">
        <v>133</v>
      </c>
      <c r="B250" s="88" t="s">
        <v>0</v>
      </c>
      <c r="C250" s="3" t="s">
        <v>1086</v>
      </c>
      <c r="D250" s="25">
        <f>Blad1!D168*Blad1!$H$1</f>
        <v>48.283241319600009</v>
      </c>
      <c r="E250" s="2">
        <v>1</v>
      </c>
      <c r="F250" s="4" t="s">
        <v>711</v>
      </c>
      <c r="G250" s="14" t="s">
        <v>714</v>
      </c>
      <c r="H250" s="101"/>
      <c r="I250" s="2" t="s">
        <v>361</v>
      </c>
      <c r="J250" s="3" t="s">
        <v>138</v>
      </c>
      <c r="K250" s="3" t="s">
        <v>1385</v>
      </c>
      <c r="L250" s="25">
        <f>Blad1!L250*Blad1!$H$1</f>
        <v>559.60539487860012</v>
      </c>
      <c r="M250" s="2">
        <v>1</v>
      </c>
      <c r="N250" s="4" t="s">
        <v>715</v>
      </c>
    </row>
    <row r="251" spans="1:14" x14ac:dyDescent="0.25">
      <c r="A251" s="2" t="s">
        <v>135</v>
      </c>
      <c r="B251" s="88" t="s">
        <v>0</v>
      </c>
      <c r="C251" s="3" t="s">
        <v>1087</v>
      </c>
      <c r="D251" s="25">
        <f>Blad1!D169*Blad1!$H$1</f>
        <v>64.051147935600014</v>
      </c>
      <c r="E251" s="2">
        <v>1</v>
      </c>
      <c r="F251" s="4" t="s">
        <v>711</v>
      </c>
      <c r="G251" s="14" t="s">
        <v>714</v>
      </c>
      <c r="H251" s="101"/>
      <c r="L251" s="21"/>
    </row>
    <row r="252" spans="1:14" ht="16.5" customHeight="1" x14ac:dyDescent="0.35">
      <c r="A252" s="18"/>
      <c r="B252" s="11"/>
      <c r="C252" s="56"/>
      <c r="D252" s="105"/>
      <c r="E252" s="11"/>
      <c r="F252" s="27"/>
      <c r="G252" s="11"/>
      <c r="H252" s="101"/>
      <c r="I252" s="29" t="s">
        <v>1295</v>
      </c>
      <c r="L252" s="21"/>
    </row>
    <row r="253" spans="1:14" ht="14.4" x14ac:dyDescent="0.3">
      <c r="A253" s="48">
        <v>120050501</v>
      </c>
      <c r="B253" s="47" t="s">
        <v>138</v>
      </c>
      <c r="C253" s="47" t="s">
        <v>658</v>
      </c>
      <c r="D253" s="25">
        <f>Blad1!D171*Blad1!$H$1</f>
        <v>40.578468768599997</v>
      </c>
      <c r="E253" s="48">
        <v>1</v>
      </c>
      <c r="F253" s="84" t="s">
        <v>715</v>
      </c>
      <c r="G253" s="17"/>
      <c r="H253" s="101"/>
      <c r="I253" s="44" t="s">
        <v>1073</v>
      </c>
      <c r="J253" s="44" t="s">
        <v>1293</v>
      </c>
      <c r="K253" s="44" t="s">
        <v>1006</v>
      </c>
      <c r="L253" s="80" t="s">
        <v>1071</v>
      </c>
      <c r="M253" s="44" t="s">
        <v>1070</v>
      </c>
      <c r="N253" s="44" t="s">
        <v>1075</v>
      </c>
    </row>
    <row r="254" spans="1:14" ht="14.4" x14ac:dyDescent="0.3">
      <c r="A254" s="28"/>
      <c r="B254" s="56"/>
      <c r="C254" s="56"/>
      <c r="D254" s="105"/>
      <c r="E254" s="55"/>
      <c r="F254" s="55"/>
      <c r="G254" s="17"/>
      <c r="H254" s="101"/>
      <c r="I254" s="81" t="s">
        <v>1074</v>
      </c>
      <c r="J254" s="81"/>
      <c r="K254" s="81"/>
      <c r="L254" s="82" t="s">
        <v>1072</v>
      </c>
      <c r="M254" s="81" t="s">
        <v>1069</v>
      </c>
      <c r="N254" s="81" t="s">
        <v>1076</v>
      </c>
    </row>
    <row r="255" spans="1:14" x14ac:dyDescent="0.25">
      <c r="A255" s="51">
        <v>120063501</v>
      </c>
      <c r="B255" s="50" t="s">
        <v>138</v>
      </c>
      <c r="C255" s="50" t="s">
        <v>659</v>
      </c>
      <c r="D255" s="25">
        <f>Blad1!D173*Blad1!$H$1</f>
        <v>37.293488223600008</v>
      </c>
      <c r="E255" s="51">
        <v>1</v>
      </c>
      <c r="F255" s="92" t="s">
        <v>715</v>
      </c>
      <c r="G255" s="17"/>
      <c r="H255" s="101"/>
      <c r="I255" s="2" t="s">
        <v>378</v>
      </c>
      <c r="J255" s="3" t="s">
        <v>256</v>
      </c>
      <c r="K255" s="3" t="s">
        <v>894</v>
      </c>
      <c r="L255" s="25">
        <f>Blad1!L255*Blad1!$H$1</f>
        <v>42.513620944200014</v>
      </c>
      <c r="M255" s="2">
        <v>1</v>
      </c>
      <c r="N255" s="4" t="s">
        <v>711</v>
      </c>
    </row>
    <row r="256" spans="1:14" x14ac:dyDescent="0.25">
      <c r="A256" s="46" t="s">
        <v>137</v>
      </c>
      <c r="B256" s="47" t="s">
        <v>138</v>
      </c>
      <c r="C256" s="47" t="s">
        <v>664</v>
      </c>
      <c r="D256" s="25">
        <f>Blad1!D174*Blad1!$H$1</f>
        <v>45.488021510400003</v>
      </c>
      <c r="E256" s="46">
        <v>1</v>
      </c>
      <c r="F256" s="84" t="s">
        <v>715</v>
      </c>
      <c r="G256" s="17"/>
      <c r="H256" s="101"/>
      <c r="I256" s="2" t="s">
        <v>379</v>
      </c>
      <c r="J256" s="3" t="s">
        <v>256</v>
      </c>
      <c r="K256" s="3" t="s">
        <v>895</v>
      </c>
      <c r="L256" s="25">
        <f>Blad1!L256*Blad1!$H$1</f>
        <v>46.264471457399999</v>
      </c>
      <c r="M256" s="2">
        <v>1</v>
      </c>
      <c r="N256" s="4" t="s">
        <v>711</v>
      </c>
    </row>
    <row r="257" spans="1:14" x14ac:dyDescent="0.25">
      <c r="A257" s="28"/>
      <c r="B257" s="56"/>
      <c r="C257" s="56"/>
      <c r="D257" s="105"/>
      <c r="E257" s="55"/>
      <c r="F257" s="55"/>
      <c r="G257" s="17"/>
      <c r="H257" s="101"/>
      <c r="I257" s="2" t="s">
        <v>380</v>
      </c>
      <c r="J257" s="3" t="s">
        <v>256</v>
      </c>
      <c r="K257" s="3" t="s">
        <v>896</v>
      </c>
      <c r="L257" s="25">
        <f>Blad1!L257*Blad1!$H$1</f>
        <v>80.464105276800026</v>
      </c>
      <c r="M257" s="2">
        <v>1</v>
      </c>
      <c r="N257" s="4" t="s">
        <v>711</v>
      </c>
    </row>
    <row r="258" spans="1:14" x14ac:dyDescent="0.25">
      <c r="A258" s="51">
        <v>120075501</v>
      </c>
      <c r="B258" s="50" t="s">
        <v>138</v>
      </c>
      <c r="C258" s="62" t="s">
        <v>660</v>
      </c>
      <c r="D258" s="25">
        <f>Blad1!D176*Blad1!$H$1</f>
        <v>32.837860066200001</v>
      </c>
      <c r="E258" s="51">
        <v>1</v>
      </c>
      <c r="F258" s="92" t="s">
        <v>715</v>
      </c>
      <c r="G258" s="17"/>
      <c r="H258" s="101"/>
      <c r="I258" s="2" t="s">
        <v>381</v>
      </c>
      <c r="J258" s="3" t="s">
        <v>256</v>
      </c>
      <c r="K258" s="3" t="s">
        <v>897</v>
      </c>
      <c r="L258" s="25">
        <f>Blad1!L258*Blad1!$H$1</f>
        <v>83.199598167000005</v>
      </c>
      <c r="M258" s="2">
        <v>1</v>
      </c>
      <c r="N258" s="4" t="s">
        <v>711</v>
      </c>
    </row>
    <row r="259" spans="1:14" x14ac:dyDescent="0.25">
      <c r="A259" s="2" t="s">
        <v>139</v>
      </c>
      <c r="B259" s="3" t="s">
        <v>138</v>
      </c>
      <c r="C259" s="3" t="s">
        <v>662</v>
      </c>
      <c r="D259" s="25">
        <f>Blad1!D177*Blad1!$H$1</f>
        <v>33.148440045000008</v>
      </c>
      <c r="E259" s="2">
        <v>1</v>
      </c>
      <c r="F259" s="28" t="s">
        <v>715</v>
      </c>
      <c r="G259" s="17"/>
      <c r="H259" s="101"/>
      <c r="I259" s="2" t="s">
        <v>382</v>
      </c>
      <c r="J259" s="3" t="s">
        <v>256</v>
      </c>
      <c r="K259" s="3" t="s">
        <v>898</v>
      </c>
      <c r="L259" s="25">
        <f>Blad1!L259*Blad1!$H$1</f>
        <v>150.18931051740003</v>
      </c>
      <c r="M259" s="2">
        <v>1</v>
      </c>
      <c r="N259" s="4" t="s">
        <v>711</v>
      </c>
    </row>
    <row r="260" spans="1:14" x14ac:dyDescent="0.25">
      <c r="A260" s="46" t="s">
        <v>140</v>
      </c>
      <c r="B260" s="47" t="s">
        <v>138</v>
      </c>
      <c r="C260" s="47" t="s">
        <v>663</v>
      </c>
      <c r="D260" s="25">
        <f>Blad1!D178*Blad1!$H$1</f>
        <v>42.44194864140001</v>
      </c>
      <c r="E260" s="46">
        <v>1</v>
      </c>
      <c r="F260" s="84" t="s">
        <v>715</v>
      </c>
      <c r="G260" s="91"/>
      <c r="H260" s="101"/>
      <c r="I260" s="46" t="s">
        <v>383</v>
      </c>
      <c r="J260" s="47" t="s">
        <v>256</v>
      </c>
      <c r="K260" s="47" t="s">
        <v>899</v>
      </c>
      <c r="L260" s="25">
        <f>Blad1!L260*Blad1!$H$1</f>
        <v>369.13625018760001</v>
      </c>
      <c r="M260" s="46">
        <v>1</v>
      </c>
      <c r="N260" s="48" t="s">
        <v>711</v>
      </c>
    </row>
    <row r="261" spans="1:14" x14ac:dyDescent="0.25">
      <c r="A261" s="52"/>
      <c r="B261" s="53"/>
      <c r="C261" s="53"/>
      <c r="D261" s="105"/>
      <c r="E261" s="54"/>
      <c r="F261" s="55"/>
      <c r="G261" s="91"/>
      <c r="H261" s="101"/>
      <c r="I261" s="18"/>
      <c r="J261" s="56"/>
      <c r="K261" s="56"/>
      <c r="L261" s="25">
        <f>Blad1!L261*Blad1!$H$1</f>
        <v>0</v>
      </c>
      <c r="M261" s="56"/>
      <c r="N261" s="27"/>
    </row>
    <row r="262" spans="1:14" x14ac:dyDescent="0.25">
      <c r="A262" s="51">
        <v>120090501</v>
      </c>
      <c r="B262" s="50" t="s">
        <v>138</v>
      </c>
      <c r="C262" s="50" t="s">
        <v>661</v>
      </c>
      <c r="D262" s="25">
        <f>Blad1!D180*Blad1!$H$1</f>
        <v>30.162094095000008</v>
      </c>
      <c r="E262" s="51">
        <v>1</v>
      </c>
      <c r="F262" s="92" t="s">
        <v>715</v>
      </c>
      <c r="G262" s="91"/>
      <c r="H262" s="101"/>
      <c r="I262" s="49" t="s">
        <v>371</v>
      </c>
      <c r="J262" s="50" t="s">
        <v>258</v>
      </c>
      <c r="K262" s="50" t="s">
        <v>372</v>
      </c>
      <c r="L262" s="25">
        <f>Blad1!L262*Blad1!$H$1</f>
        <v>28.119433465200004</v>
      </c>
      <c r="M262" s="49">
        <v>1</v>
      </c>
      <c r="N262" s="51" t="s">
        <v>713</v>
      </c>
    </row>
    <row r="263" spans="1:14" x14ac:dyDescent="0.25">
      <c r="A263" s="2" t="s">
        <v>141</v>
      </c>
      <c r="B263" s="3" t="s">
        <v>138</v>
      </c>
      <c r="C263" s="3" t="s">
        <v>665</v>
      </c>
      <c r="D263" s="25">
        <f>Blad1!D181*Blad1!$H$1</f>
        <v>30.711581749800001</v>
      </c>
      <c r="E263" s="2">
        <v>1</v>
      </c>
      <c r="F263" s="28" t="s">
        <v>715</v>
      </c>
      <c r="G263" s="91"/>
      <c r="H263" s="101"/>
      <c r="I263" s="2" t="s">
        <v>373</v>
      </c>
      <c r="J263" s="3" t="s">
        <v>258</v>
      </c>
      <c r="K263" s="3" t="s">
        <v>363</v>
      </c>
      <c r="L263" s="25">
        <f>Blad1!L263*Blad1!$H$1</f>
        <v>45.296895369600009</v>
      </c>
      <c r="M263" s="2">
        <v>1</v>
      </c>
      <c r="N263" s="4" t="s">
        <v>713</v>
      </c>
    </row>
    <row r="264" spans="1:14" x14ac:dyDescent="0.25">
      <c r="A264" s="2" t="s">
        <v>142</v>
      </c>
      <c r="B264" s="3" t="s">
        <v>138</v>
      </c>
      <c r="C264" s="3" t="s">
        <v>666</v>
      </c>
      <c r="D264" s="25">
        <f>Blad1!D182*Blad1!$H$1</f>
        <v>31.093834031400007</v>
      </c>
      <c r="E264" s="2">
        <v>1</v>
      </c>
      <c r="F264" s="28" t="s">
        <v>715</v>
      </c>
      <c r="G264" s="91"/>
      <c r="H264" s="101"/>
      <c r="I264" s="2" t="s">
        <v>374</v>
      </c>
      <c r="J264" s="3" t="s">
        <v>258</v>
      </c>
      <c r="K264" s="3" t="s">
        <v>365</v>
      </c>
      <c r="L264" s="25">
        <f>Blad1!L264*Blad1!$H$1</f>
        <v>80.547722963400034</v>
      </c>
      <c r="M264" s="2">
        <v>1</v>
      </c>
      <c r="N264" s="4" t="s">
        <v>713</v>
      </c>
    </row>
    <row r="265" spans="1:14" x14ac:dyDescent="0.25">
      <c r="A265" s="46" t="s">
        <v>143</v>
      </c>
      <c r="B265" s="47" t="s">
        <v>138</v>
      </c>
      <c r="C265" s="47" t="s">
        <v>667</v>
      </c>
      <c r="D265" s="25">
        <f>Blad1!D183*Blad1!$H$1</f>
        <v>40.960721050199993</v>
      </c>
      <c r="E265" s="46">
        <v>1</v>
      </c>
      <c r="F265" s="84" t="s">
        <v>715</v>
      </c>
      <c r="G265" s="91"/>
      <c r="H265" s="101"/>
      <c r="I265" s="2" t="s">
        <v>375</v>
      </c>
      <c r="J265" s="3" t="s">
        <v>258</v>
      </c>
      <c r="K265" s="3" t="s">
        <v>367</v>
      </c>
      <c r="L265" s="25">
        <f>Blad1!L265*Blad1!$H$1</f>
        <v>120.57670407720003</v>
      </c>
      <c r="M265" s="2">
        <v>1</v>
      </c>
      <c r="N265" s="4" t="s">
        <v>713</v>
      </c>
    </row>
    <row r="266" spans="1:14" x14ac:dyDescent="0.25">
      <c r="A266" s="28"/>
      <c r="B266" s="56"/>
      <c r="C266" s="56"/>
      <c r="D266" s="105"/>
      <c r="E266" s="55"/>
      <c r="F266" s="55"/>
      <c r="G266" s="91"/>
      <c r="H266" s="101"/>
      <c r="I266" s="2" t="s">
        <v>376</v>
      </c>
      <c r="J266" s="3" t="s">
        <v>258</v>
      </c>
      <c r="K266" s="3" t="s">
        <v>369</v>
      </c>
      <c r="L266" s="25">
        <f>Blad1!L266*Blad1!$H$1</f>
        <v>211.38551172480004</v>
      </c>
      <c r="M266" s="2">
        <v>1</v>
      </c>
      <c r="N266" s="4" t="s">
        <v>713</v>
      </c>
    </row>
    <row r="267" spans="1:14" x14ac:dyDescent="0.25">
      <c r="A267" s="49" t="s">
        <v>144</v>
      </c>
      <c r="B267" s="50" t="s">
        <v>138</v>
      </c>
      <c r="C267" s="50" t="s">
        <v>668</v>
      </c>
      <c r="D267" s="25">
        <f>Blad1!D185*Blad1!$H$1</f>
        <v>31.153560950400003</v>
      </c>
      <c r="E267" s="49">
        <v>1</v>
      </c>
      <c r="F267" s="92" t="s">
        <v>715</v>
      </c>
      <c r="G267" s="91"/>
      <c r="H267" s="101"/>
      <c r="I267" s="46" t="s">
        <v>377</v>
      </c>
      <c r="J267" s="47" t="s">
        <v>258</v>
      </c>
      <c r="K267" s="47" t="s">
        <v>1386</v>
      </c>
      <c r="L267" s="25">
        <f>Blad1!L267*Blad1!$H$1</f>
        <v>376.27958970000009</v>
      </c>
      <c r="M267" s="46">
        <v>1</v>
      </c>
      <c r="N267" s="48" t="s">
        <v>713</v>
      </c>
    </row>
    <row r="268" spans="1:14" x14ac:dyDescent="0.25">
      <c r="A268" s="2" t="s">
        <v>145</v>
      </c>
      <c r="B268" s="3" t="s">
        <v>138</v>
      </c>
      <c r="C268" s="3" t="s">
        <v>669</v>
      </c>
      <c r="D268" s="25">
        <f>Blad1!D186*Blad1!$H$1</f>
        <v>31.774720908000003</v>
      </c>
      <c r="E268" s="2">
        <v>1</v>
      </c>
      <c r="F268" s="28" t="s">
        <v>715</v>
      </c>
      <c r="G268" s="91"/>
      <c r="H268" s="101"/>
      <c r="I268" s="18"/>
      <c r="J268" s="56"/>
      <c r="K268" s="56"/>
      <c r="L268" s="25">
        <f>Blad1!L268*Blad1!$H$1</f>
        <v>0</v>
      </c>
      <c r="M268" s="56"/>
      <c r="N268" s="27"/>
    </row>
    <row r="269" spans="1:14" x14ac:dyDescent="0.25">
      <c r="A269" s="2" t="s">
        <v>146</v>
      </c>
      <c r="B269" s="3" t="s">
        <v>138</v>
      </c>
      <c r="C269" s="3" t="s">
        <v>670</v>
      </c>
      <c r="D269" s="25">
        <f>Blad1!D187*Blad1!$H$1</f>
        <v>32.575061622600003</v>
      </c>
      <c r="E269" s="2">
        <v>1</v>
      </c>
      <c r="F269" s="28" t="s">
        <v>715</v>
      </c>
      <c r="G269" s="91"/>
      <c r="H269" s="101"/>
      <c r="I269" s="49" t="s">
        <v>647</v>
      </c>
      <c r="J269" s="50" t="s">
        <v>243</v>
      </c>
      <c r="K269" s="50" t="s">
        <v>648</v>
      </c>
      <c r="L269" s="25">
        <f>Blad1!L269*Blad1!$H$1</f>
        <v>12.626270676600001</v>
      </c>
      <c r="M269" s="49">
        <v>22</v>
      </c>
      <c r="N269" s="51" t="s">
        <v>713</v>
      </c>
    </row>
    <row r="270" spans="1:14" x14ac:dyDescent="0.25">
      <c r="A270" s="2" t="s">
        <v>147</v>
      </c>
      <c r="B270" s="3" t="s">
        <v>138</v>
      </c>
      <c r="C270" s="3" t="s">
        <v>671</v>
      </c>
      <c r="D270" s="25">
        <f>Blad1!D188*Blad1!$H$1</f>
        <v>33.208166964000007</v>
      </c>
      <c r="E270" s="2">
        <v>1</v>
      </c>
      <c r="F270" s="28" t="s">
        <v>715</v>
      </c>
      <c r="G270" s="91"/>
      <c r="H270" s="101"/>
      <c r="I270" s="2" t="s">
        <v>649</v>
      </c>
      <c r="J270" s="3" t="s">
        <v>243</v>
      </c>
      <c r="K270" s="3" t="s">
        <v>650</v>
      </c>
      <c r="L270" s="25">
        <f>Blad1!L270*Blad1!$H$1</f>
        <v>19.7337740376</v>
      </c>
      <c r="M270" s="2">
        <v>10</v>
      </c>
      <c r="N270" s="4" t="s">
        <v>713</v>
      </c>
    </row>
    <row r="271" spans="1:14" x14ac:dyDescent="0.25">
      <c r="A271" s="46" t="s">
        <v>183</v>
      </c>
      <c r="B271" s="3" t="s">
        <v>138</v>
      </c>
      <c r="C271" s="3" t="s">
        <v>184</v>
      </c>
      <c r="D271" s="25">
        <f>Blad1!D189*Blad1!$H$1</f>
        <v>39.658674216000009</v>
      </c>
      <c r="E271" s="2">
        <v>1</v>
      </c>
      <c r="F271" s="28" t="s">
        <v>715</v>
      </c>
      <c r="G271" s="91"/>
      <c r="H271" s="101"/>
      <c r="I271" s="2" t="s">
        <v>362</v>
      </c>
      <c r="J271" s="3" t="s">
        <v>243</v>
      </c>
      <c r="K271" s="3" t="s">
        <v>363</v>
      </c>
      <c r="L271" s="25">
        <f>Blad1!L271*Blad1!$H$1</f>
        <v>27.617727345600006</v>
      </c>
      <c r="M271" s="2">
        <v>1</v>
      </c>
      <c r="N271" s="4" t="s">
        <v>713</v>
      </c>
    </row>
    <row r="272" spans="1:14" x14ac:dyDescent="0.25">
      <c r="A272" s="18"/>
      <c r="C272" s="56"/>
      <c r="D272" s="105"/>
      <c r="E272" s="1"/>
      <c r="F272" s="27"/>
      <c r="G272" s="16"/>
      <c r="H272" s="101"/>
      <c r="I272" s="2" t="s">
        <v>364</v>
      </c>
      <c r="J272" s="3" t="s">
        <v>243</v>
      </c>
      <c r="K272" s="3" t="s">
        <v>365</v>
      </c>
      <c r="L272" s="25">
        <f>Blad1!L272*Blad1!$H$1</f>
        <v>46.121126851800007</v>
      </c>
      <c r="M272" s="2">
        <v>1</v>
      </c>
      <c r="N272" s="4" t="s">
        <v>713</v>
      </c>
    </row>
    <row r="273" spans="1:14" x14ac:dyDescent="0.25">
      <c r="A273" s="2" t="s">
        <v>148</v>
      </c>
      <c r="B273" s="3" t="s">
        <v>138</v>
      </c>
      <c r="C273" s="3" t="s">
        <v>672</v>
      </c>
      <c r="D273" s="25">
        <f>Blad1!D191*Blad1!$H$1</f>
        <v>40.339561092600015</v>
      </c>
      <c r="E273" s="2">
        <v>1</v>
      </c>
      <c r="F273" s="4" t="s">
        <v>715</v>
      </c>
      <c r="G273" s="16"/>
      <c r="H273" s="101"/>
      <c r="I273" s="2" t="s">
        <v>366</v>
      </c>
      <c r="J273" s="3" t="s">
        <v>243</v>
      </c>
      <c r="K273" s="3" t="s">
        <v>367</v>
      </c>
      <c r="L273" s="25">
        <f>Blad1!L273*Blad1!$H$1</f>
        <v>82.35147591720002</v>
      </c>
      <c r="M273" s="2">
        <v>1</v>
      </c>
      <c r="N273" s="4" t="s">
        <v>713</v>
      </c>
    </row>
    <row r="274" spans="1:14" x14ac:dyDescent="0.25">
      <c r="A274" s="2" t="s">
        <v>149</v>
      </c>
      <c r="B274" s="3" t="s">
        <v>138</v>
      </c>
      <c r="C274" s="3" t="s">
        <v>673</v>
      </c>
      <c r="D274" s="25">
        <f>Blad1!D192*Blad1!$H$1</f>
        <v>41.271301029</v>
      </c>
      <c r="E274" s="2">
        <v>1</v>
      </c>
      <c r="F274" s="4" t="s">
        <v>715</v>
      </c>
      <c r="G274" s="16"/>
      <c r="H274" s="101"/>
      <c r="I274" s="2" t="s">
        <v>368</v>
      </c>
      <c r="J274" s="3" t="s">
        <v>243</v>
      </c>
      <c r="K274" s="3" t="s">
        <v>369</v>
      </c>
      <c r="L274" s="25">
        <f>Blad1!L274*Blad1!$H$1</f>
        <v>152.17224422820004</v>
      </c>
      <c r="M274" s="2">
        <v>1</v>
      </c>
      <c r="N274" s="4" t="s">
        <v>713</v>
      </c>
    </row>
    <row r="275" spans="1:14" x14ac:dyDescent="0.25">
      <c r="A275" s="2" t="s">
        <v>150</v>
      </c>
      <c r="B275" s="3" t="s">
        <v>138</v>
      </c>
      <c r="C275" s="3" t="s">
        <v>674</v>
      </c>
      <c r="D275" s="25">
        <f>Blad1!D193*Blad1!$H$1</f>
        <v>42.011914824600005</v>
      </c>
      <c r="E275" s="2">
        <v>1</v>
      </c>
      <c r="F275" s="4" t="s">
        <v>715</v>
      </c>
      <c r="G275" s="16"/>
      <c r="H275" s="101"/>
      <c r="I275" s="46" t="s">
        <v>370</v>
      </c>
      <c r="J275" s="47" t="s">
        <v>243</v>
      </c>
      <c r="K275" s="47" t="s">
        <v>1386</v>
      </c>
      <c r="L275" s="25">
        <f>Blad1!L275*Blad1!$H$1</f>
        <v>306.44687600520007</v>
      </c>
      <c r="M275" s="46">
        <v>1</v>
      </c>
      <c r="N275" s="48" t="s">
        <v>713</v>
      </c>
    </row>
    <row r="276" spans="1:14" x14ac:dyDescent="0.25">
      <c r="A276" s="2" t="s">
        <v>151</v>
      </c>
      <c r="B276" s="31" t="s">
        <v>138</v>
      </c>
      <c r="C276" s="31" t="s">
        <v>675</v>
      </c>
      <c r="D276" s="25">
        <f>Blad1!D194*Blad1!$H$1</f>
        <v>43.385633961600007</v>
      </c>
      <c r="E276" s="30">
        <v>1</v>
      </c>
      <c r="F276" s="32" t="s">
        <v>715</v>
      </c>
      <c r="G276" s="16"/>
      <c r="H276" s="101"/>
      <c r="I276" s="28"/>
      <c r="J276" s="56"/>
      <c r="K276" s="56"/>
      <c r="L276" s="25">
        <f>Blad1!L276*Blad1!$H$1</f>
        <v>0</v>
      </c>
      <c r="M276" s="55"/>
      <c r="N276" s="14"/>
    </row>
    <row r="277" spans="1:14" x14ac:dyDescent="0.25">
      <c r="A277" s="2" t="s">
        <v>185</v>
      </c>
      <c r="B277" s="3" t="s">
        <v>138</v>
      </c>
      <c r="C277" s="3" t="s">
        <v>186</v>
      </c>
      <c r="D277" s="25">
        <f>Blad1!D195*Blad1!$H$1</f>
        <v>43.875394697399997</v>
      </c>
      <c r="E277" s="2">
        <v>1</v>
      </c>
      <c r="F277" s="4" t="s">
        <v>715</v>
      </c>
      <c r="G277" s="16"/>
      <c r="H277" s="101"/>
      <c r="I277" s="51">
        <v>250160506</v>
      </c>
      <c r="J277" s="62" t="s">
        <v>300</v>
      </c>
      <c r="K277" s="50" t="s">
        <v>909</v>
      </c>
      <c r="L277" s="25">
        <f>Blad1!L277*Blad1!$H$1</f>
        <v>74.527249528200016</v>
      </c>
      <c r="M277" s="49">
        <v>1</v>
      </c>
      <c r="N277" s="51" t="s">
        <v>751</v>
      </c>
    </row>
    <row r="278" spans="1:14" x14ac:dyDescent="0.25">
      <c r="A278" s="2" t="s">
        <v>187</v>
      </c>
      <c r="B278" s="3" t="s">
        <v>138</v>
      </c>
      <c r="C278" s="3" t="s">
        <v>188</v>
      </c>
      <c r="D278" s="25">
        <f>Blad1!D196*Blad1!$H$1</f>
        <v>47.530682140200007</v>
      </c>
      <c r="E278" s="2">
        <v>1</v>
      </c>
      <c r="F278" s="4" t="s">
        <v>715</v>
      </c>
      <c r="G278" s="16"/>
      <c r="H278" s="101"/>
      <c r="I278" s="4">
        <v>250160636</v>
      </c>
      <c r="J278" s="5" t="s">
        <v>300</v>
      </c>
      <c r="K278" s="3" t="s">
        <v>910</v>
      </c>
      <c r="L278" s="25">
        <f>Blad1!L278*Blad1!$H$1</f>
        <v>78.003356214000021</v>
      </c>
      <c r="M278" s="2">
        <v>1</v>
      </c>
      <c r="N278" s="4" t="s">
        <v>751</v>
      </c>
    </row>
    <row r="279" spans="1:14" x14ac:dyDescent="0.25">
      <c r="A279" s="11"/>
      <c r="D279" s="1"/>
      <c r="E279" s="1"/>
      <c r="F279" s="1"/>
      <c r="G279" s="16"/>
      <c r="H279" s="101"/>
      <c r="I279" s="4">
        <v>250160756</v>
      </c>
      <c r="J279" s="5" t="s">
        <v>300</v>
      </c>
      <c r="K279" s="3" t="s">
        <v>911</v>
      </c>
      <c r="L279" s="25">
        <f>Blad1!L279*Blad1!$H$1</f>
        <v>78.373663111800013</v>
      </c>
      <c r="M279" s="2">
        <v>1</v>
      </c>
      <c r="N279" s="4" t="s">
        <v>751</v>
      </c>
    </row>
    <row r="280" spans="1:14" ht="14.4" x14ac:dyDescent="0.3">
      <c r="A280" s="44" t="s">
        <v>1073</v>
      </c>
      <c r="B280" s="44" t="s">
        <v>1293</v>
      </c>
      <c r="C280" s="44" t="s">
        <v>1006</v>
      </c>
      <c r="D280" s="80" t="s">
        <v>1071</v>
      </c>
      <c r="E280" s="44" t="s">
        <v>1070</v>
      </c>
      <c r="F280" s="44" t="s">
        <v>1075</v>
      </c>
      <c r="G280" s="16"/>
      <c r="H280" s="101"/>
      <c r="I280" s="4">
        <v>250160906</v>
      </c>
      <c r="J280" s="3" t="s">
        <v>300</v>
      </c>
      <c r="K280" s="3" t="s">
        <v>912</v>
      </c>
      <c r="L280" s="25">
        <f>Blad1!L280*Blad1!$H$1</f>
        <v>78.9350961504</v>
      </c>
      <c r="M280" s="2">
        <v>1</v>
      </c>
      <c r="N280" s="4" t="s">
        <v>751</v>
      </c>
    </row>
    <row r="281" spans="1:14" ht="14.4" x14ac:dyDescent="0.3">
      <c r="A281" s="85" t="s">
        <v>1074</v>
      </c>
      <c r="B281" s="85"/>
      <c r="C281" s="85"/>
      <c r="D281" s="86" t="s">
        <v>1072</v>
      </c>
      <c r="E281" s="85" t="s">
        <v>1069</v>
      </c>
      <c r="F281" s="85" t="s">
        <v>1076</v>
      </c>
      <c r="H281" s="101"/>
      <c r="I281" s="4">
        <v>251601106</v>
      </c>
      <c r="J281" s="5" t="s">
        <v>300</v>
      </c>
      <c r="K281" s="3" t="s">
        <v>913</v>
      </c>
      <c r="L281" s="25">
        <f>Blad1!L281*Blad1!$H$1</f>
        <v>82.291748998199992</v>
      </c>
      <c r="M281" s="2">
        <v>1</v>
      </c>
      <c r="N281" s="4" t="s">
        <v>751</v>
      </c>
    </row>
    <row r="282" spans="1:14" x14ac:dyDescent="0.25">
      <c r="A282" s="2" t="s">
        <v>152</v>
      </c>
      <c r="B282" s="3" t="s">
        <v>138</v>
      </c>
      <c r="C282" s="3" t="s">
        <v>676</v>
      </c>
      <c r="D282" s="25">
        <f>Blad1!D200*Blad1!$H$1</f>
        <v>62.868554939400006</v>
      </c>
      <c r="E282" s="2">
        <v>1</v>
      </c>
      <c r="F282" s="4" t="s">
        <v>715</v>
      </c>
      <c r="G282" s="16"/>
      <c r="H282" s="101"/>
      <c r="I282" s="4">
        <v>251601256</v>
      </c>
      <c r="J282" s="5" t="s">
        <v>300</v>
      </c>
      <c r="K282" s="3" t="s">
        <v>914</v>
      </c>
      <c r="L282" s="25">
        <f>Blad1!L282*Blad1!$H$1</f>
        <v>86.854885609800007</v>
      </c>
      <c r="M282" s="2">
        <v>1</v>
      </c>
      <c r="N282" s="4" t="s">
        <v>751</v>
      </c>
    </row>
    <row r="283" spans="1:14" x14ac:dyDescent="0.25">
      <c r="A283" s="2" t="s">
        <v>153</v>
      </c>
      <c r="B283" s="3" t="s">
        <v>138</v>
      </c>
      <c r="C283" s="3" t="s">
        <v>677</v>
      </c>
      <c r="D283" s="25">
        <f>Blad1!D201*Blad1!$H$1</f>
        <v>66.894149280000008</v>
      </c>
      <c r="E283" s="2">
        <v>1</v>
      </c>
      <c r="F283" s="4" t="s">
        <v>715</v>
      </c>
      <c r="G283" s="16"/>
      <c r="H283" s="101"/>
      <c r="I283" s="4">
        <v>251601406</v>
      </c>
      <c r="J283" s="5" t="s">
        <v>300</v>
      </c>
      <c r="K283" s="3" t="s">
        <v>915</v>
      </c>
      <c r="L283" s="25">
        <f>Blad1!L283*Blad1!$H$1</f>
        <v>88.240550130600013</v>
      </c>
      <c r="M283" s="2">
        <v>1</v>
      </c>
      <c r="N283" s="4" t="s">
        <v>751</v>
      </c>
    </row>
    <row r="284" spans="1:14" x14ac:dyDescent="0.25">
      <c r="A284" s="2" t="s">
        <v>154</v>
      </c>
      <c r="B284" s="3" t="s">
        <v>138</v>
      </c>
      <c r="C284" s="3" t="s">
        <v>678</v>
      </c>
      <c r="D284" s="25">
        <f>Blad1!D202*Blad1!$H$1</f>
        <v>68.327595336000016</v>
      </c>
      <c r="E284" s="2">
        <v>1</v>
      </c>
      <c r="F284" s="4" t="s">
        <v>715</v>
      </c>
      <c r="G284" s="16"/>
      <c r="H284" s="101"/>
      <c r="I284" s="48">
        <v>251601606</v>
      </c>
      <c r="J284" s="47" t="s">
        <v>300</v>
      </c>
      <c r="K284" s="47" t="s">
        <v>916</v>
      </c>
      <c r="L284" s="25">
        <f>Blad1!L284*Blad1!$H$1</f>
        <v>90.952152253199998</v>
      </c>
      <c r="M284" s="46">
        <v>1</v>
      </c>
      <c r="N284" s="48" t="s">
        <v>751</v>
      </c>
    </row>
    <row r="285" spans="1:14" x14ac:dyDescent="0.25">
      <c r="A285" s="32">
        <v>120140901</v>
      </c>
      <c r="B285" s="31" t="s">
        <v>138</v>
      </c>
      <c r="C285" s="31" t="s">
        <v>679</v>
      </c>
      <c r="D285" s="25">
        <f>Blad1!D203*Blad1!$H$1</f>
        <v>69.331007575200005</v>
      </c>
      <c r="E285" s="32">
        <v>1</v>
      </c>
      <c r="F285" s="32" t="s">
        <v>715</v>
      </c>
      <c r="G285" s="16"/>
      <c r="H285" s="101"/>
      <c r="I285" s="18"/>
      <c r="J285" s="56"/>
      <c r="K285" s="56"/>
      <c r="L285" s="25">
        <f>Blad1!L285*Blad1!$H$1</f>
        <v>0</v>
      </c>
      <c r="M285" s="56"/>
      <c r="N285" s="27"/>
    </row>
    <row r="286" spans="1:14" x14ac:dyDescent="0.25">
      <c r="A286" s="4">
        <v>121401101</v>
      </c>
      <c r="B286" s="3" t="s">
        <v>138</v>
      </c>
      <c r="C286" s="3" t="s">
        <v>680</v>
      </c>
      <c r="D286" s="25">
        <f>Blad1!D204*Blad1!$H$1</f>
        <v>72.615988120200015</v>
      </c>
      <c r="E286" s="4">
        <v>1</v>
      </c>
      <c r="F286" s="4" t="s">
        <v>715</v>
      </c>
      <c r="G286" s="16"/>
      <c r="H286" s="101"/>
      <c r="I286" s="51">
        <v>250200506</v>
      </c>
      <c r="J286" s="50" t="s">
        <v>300</v>
      </c>
      <c r="K286" s="50" t="s">
        <v>908</v>
      </c>
      <c r="L286" s="25">
        <f>Blad1!L286*Blad1!$H$1</f>
        <v>111.71322929760001</v>
      </c>
      <c r="M286" s="49">
        <v>1</v>
      </c>
      <c r="N286" s="51" t="s">
        <v>751</v>
      </c>
    </row>
    <row r="287" spans="1:14" x14ac:dyDescent="0.25">
      <c r="A287" s="4">
        <v>121401251</v>
      </c>
      <c r="B287" s="3" t="s">
        <v>138</v>
      </c>
      <c r="C287" s="3" t="s">
        <v>681</v>
      </c>
      <c r="D287" s="25">
        <f>Blad1!D205*Blad1!$H$1</f>
        <v>75.279808707599997</v>
      </c>
      <c r="E287" s="4">
        <v>1</v>
      </c>
      <c r="F287" s="4" t="s">
        <v>715</v>
      </c>
      <c r="G287" s="16"/>
      <c r="H287" s="101"/>
      <c r="I287" s="4">
        <v>250200636</v>
      </c>
      <c r="J287" s="3" t="s">
        <v>300</v>
      </c>
      <c r="K287" s="3" t="s">
        <v>907</v>
      </c>
      <c r="L287" s="25">
        <f>Blad1!L287*Blad1!$H$1</f>
        <v>118.03233732780001</v>
      </c>
      <c r="M287" s="2">
        <v>1</v>
      </c>
      <c r="N287" s="4" t="s">
        <v>751</v>
      </c>
    </row>
    <row r="288" spans="1:14" x14ac:dyDescent="0.25">
      <c r="A288" s="48">
        <v>121401401</v>
      </c>
      <c r="B288" s="47" t="s">
        <v>138</v>
      </c>
      <c r="C288" s="47" t="s">
        <v>682</v>
      </c>
      <c r="D288" s="25">
        <f>Blad1!D206*Blad1!$H$1</f>
        <v>80.499941428200032</v>
      </c>
      <c r="E288" s="48">
        <v>1</v>
      </c>
      <c r="F288" s="48" t="s">
        <v>715</v>
      </c>
      <c r="G288" s="16"/>
      <c r="H288" s="101"/>
      <c r="I288" s="4">
        <v>250200756</v>
      </c>
      <c r="J288" s="3" t="s">
        <v>300</v>
      </c>
      <c r="K288" s="3" t="s">
        <v>906</v>
      </c>
      <c r="L288" s="25">
        <f>Blad1!L288*Blad1!$H$1</f>
        <v>120.08694334140003</v>
      </c>
      <c r="M288" s="2">
        <v>1</v>
      </c>
      <c r="N288" s="4" t="s">
        <v>751</v>
      </c>
    </row>
    <row r="289" spans="1:14" x14ac:dyDescent="0.25">
      <c r="A289" s="28"/>
      <c r="B289" s="53"/>
      <c r="C289" s="56"/>
      <c r="D289" s="25"/>
      <c r="E289" s="55"/>
      <c r="F289" s="14"/>
      <c r="G289" s="16"/>
      <c r="H289" s="101"/>
      <c r="I289" s="4">
        <v>250200906</v>
      </c>
      <c r="J289" s="3" t="s">
        <v>300</v>
      </c>
      <c r="K289" s="3" t="s">
        <v>905</v>
      </c>
      <c r="L289" s="25">
        <f>Blad1!L289*Blad1!$H$1</f>
        <v>122.59547393940002</v>
      </c>
      <c r="M289" s="2">
        <v>1</v>
      </c>
      <c r="N289" s="4" t="s">
        <v>751</v>
      </c>
    </row>
    <row r="290" spans="1:14" x14ac:dyDescent="0.25">
      <c r="A290" s="49" t="s">
        <v>155</v>
      </c>
      <c r="B290" s="50" t="s">
        <v>138</v>
      </c>
      <c r="C290" s="50" t="s">
        <v>156</v>
      </c>
      <c r="D290" s="25">
        <f>Blad1!D208*Blad1!$H$1</f>
        <v>65.042614791000005</v>
      </c>
      <c r="E290" s="49">
        <v>1</v>
      </c>
      <c r="F290" s="51" t="s">
        <v>715</v>
      </c>
      <c r="G290" s="16"/>
      <c r="H290" s="101"/>
      <c r="I290" s="4">
        <v>252001106</v>
      </c>
      <c r="J290" s="3" t="s">
        <v>300</v>
      </c>
      <c r="K290" s="3" t="s">
        <v>904</v>
      </c>
      <c r="L290" s="25">
        <f>Blad1!L290*Blad1!$H$1</f>
        <v>125.95212678720002</v>
      </c>
      <c r="M290" s="2">
        <v>1</v>
      </c>
      <c r="N290" s="4" t="s">
        <v>751</v>
      </c>
    </row>
    <row r="291" spans="1:14" x14ac:dyDescent="0.25">
      <c r="A291" s="2" t="s">
        <v>157</v>
      </c>
      <c r="B291" s="3" t="s">
        <v>138</v>
      </c>
      <c r="C291" s="3" t="s">
        <v>158</v>
      </c>
      <c r="D291" s="25">
        <f>Blad1!D209*Blad1!$H$1</f>
        <v>69.199608353400009</v>
      </c>
      <c r="E291" s="2">
        <v>1</v>
      </c>
      <c r="F291" s="4" t="s">
        <v>715</v>
      </c>
      <c r="G291" s="16"/>
      <c r="H291" s="101"/>
      <c r="I291" s="4">
        <v>252001256</v>
      </c>
      <c r="J291" s="3" t="s">
        <v>300</v>
      </c>
      <c r="K291" s="3" t="s">
        <v>903</v>
      </c>
      <c r="L291" s="25">
        <f>Blad1!L291*Blad1!$H$1</f>
        <v>129.11765349420003</v>
      </c>
      <c r="M291" s="2">
        <v>1</v>
      </c>
      <c r="N291" s="4" t="s">
        <v>751</v>
      </c>
    </row>
    <row r="292" spans="1:14" x14ac:dyDescent="0.25">
      <c r="A292" s="2" t="s">
        <v>159</v>
      </c>
      <c r="B292" s="3" t="s">
        <v>138</v>
      </c>
      <c r="C292" s="3" t="s">
        <v>160</v>
      </c>
      <c r="D292" s="25">
        <f>Blad1!D210*Blad1!$H$1</f>
        <v>70.441928268599995</v>
      </c>
      <c r="E292" s="2">
        <v>1</v>
      </c>
      <c r="F292" s="4" t="s">
        <v>715</v>
      </c>
      <c r="G292" s="16"/>
      <c r="H292" s="101"/>
      <c r="I292" s="4">
        <v>252001406</v>
      </c>
      <c r="J292" s="3" t="s">
        <v>300</v>
      </c>
      <c r="K292" s="3" t="s">
        <v>902</v>
      </c>
      <c r="L292" s="25">
        <f>Blad1!L292*Blad1!$H$1</f>
        <v>132.18761713080002</v>
      </c>
      <c r="M292" s="2">
        <v>1</v>
      </c>
      <c r="N292" s="4" t="s">
        <v>751</v>
      </c>
    </row>
    <row r="293" spans="1:14" x14ac:dyDescent="0.25">
      <c r="A293" s="2" t="s">
        <v>161</v>
      </c>
      <c r="B293" s="3" t="s">
        <v>138</v>
      </c>
      <c r="C293" s="3" t="s">
        <v>162</v>
      </c>
      <c r="D293" s="25">
        <f>Blad1!D211*Blad1!$H$1</f>
        <v>72.174008919600013</v>
      </c>
      <c r="E293" s="2">
        <v>1</v>
      </c>
      <c r="F293" s="4" t="s">
        <v>715</v>
      </c>
      <c r="G293" s="16"/>
      <c r="H293" s="101"/>
      <c r="I293" s="4">
        <v>252001606</v>
      </c>
      <c r="J293" s="3" t="s">
        <v>300</v>
      </c>
      <c r="K293" s="3" t="s">
        <v>901</v>
      </c>
      <c r="L293" s="25">
        <f>Blad1!L293*Blad1!$H$1</f>
        <v>132.55792402860001</v>
      </c>
      <c r="M293" s="2">
        <v>1</v>
      </c>
      <c r="N293" s="4" t="s">
        <v>751</v>
      </c>
    </row>
    <row r="294" spans="1:14" x14ac:dyDescent="0.25">
      <c r="A294" s="2" t="s">
        <v>189</v>
      </c>
      <c r="B294" s="3" t="s">
        <v>138</v>
      </c>
      <c r="C294" s="3" t="s">
        <v>190</v>
      </c>
      <c r="D294" s="25">
        <f>Blad1!D212*Blad1!$H$1</f>
        <v>74.790047971799993</v>
      </c>
      <c r="E294" s="2">
        <v>1</v>
      </c>
      <c r="F294" s="4" t="s">
        <v>715</v>
      </c>
      <c r="G294" s="16"/>
      <c r="H294" s="101"/>
      <c r="I294" s="48">
        <v>252002006</v>
      </c>
      <c r="J294" s="47" t="s">
        <v>300</v>
      </c>
      <c r="K294" s="47" t="s">
        <v>900</v>
      </c>
      <c r="L294" s="25">
        <f>Blad1!L294*Blad1!$H$1</f>
        <v>141.95894107920006</v>
      </c>
      <c r="M294" s="46">
        <v>1</v>
      </c>
      <c r="N294" s="48" t="s">
        <v>751</v>
      </c>
    </row>
    <row r="295" spans="1:14" x14ac:dyDescent="0.25">
      <c r="A295" s="2" t="s">
        <v>191</v>
      </c>
      <c r="B295" s="3" t="s">
        <v>138</v>
      </c>
      <c r="C295" s="3" t="s">
        <v>192</v>
      </c>
      <c r="D295" s="25">
        <f>Blad1!D213*Blad1!$H$1</f>
        <v>77.501650094399992</v>
      </c>
      <c r="E295" s="2">
        <v>1</v>
      </c>
      <c r="F295" s="4" t="s">
        <v>715</v>
      </c>
      <c r="G295" s="16"/>
      <c r="H295" s="101"/>
      <c r="I295" s="52"/>
      <c r="J295" s="53"/>
      <c r="K295" s="53"/>
      <c r="L295" s="25">
        <f>Blad1!L295*Blad1!$H$1</f>
        <v>0</v>
      </c>
      <c r="M295" s="55"/>
      <c r="N295" s="14"/>
    </row>
    <row r="296" spans="1:14" x14ac:dyDescent="0.25">
      <c r="A296" s="4">
        <v>121601401</v>
      </c>
      <c r="B296" s="3" t="s">
        <v>138</v>
      </c>
      <c r="C296" s="3" t="s">
        <v>683</v>
      </c>
      <c r="D296" s="25">
        <f>Blad1!D214*Blad1!$H$1</f>
        <v>79.998235308600002</v>
      </c>
      <c r="E296" s="4">
        <v>1</v>
      </c>
      <c r="F296" s="4" t="s">
        <v>715</v>
      </c>
      <c r="G296" s="16"/>
      <c r="H296" s="101"/>
      <c r="I296" s="51">
        <v>250250506</v>
      </c>
      <c r="J296" s="50" t="s">
        <v>300</v>
      </c>
      <c r="K296" s="62" t="s">
        <v>917</v>
      </c>
      <c r="L296" s="25">
        <f>Blad1!L296*Blad1!$H$1</f>
        <v>159.00500376180003</v>
      </c>
      <c r="M296" s="49">
        <v>1</v>
      </c>
      <c r="N296" s="51" t="s">
        <v>751</v>
      </c>
    </row>
    <row r="297" spans="1:14" x14ac:dyDescent="0.25">
      <c r="A297" s="46" t="s">
        <v>193</v>
      </c>
      <c r="B297" s="47" t="s">
        <v>138</v>
      </c>
      <c r="C297" s="47" t="s">
        <v>194</v>
      </c>
      <c r="D297" s="25">
        <f>Blad1!D215*Blad1!$H$1</f>
        <v>82.781509734000011</v>
      </c>
      <c r="E297" s="46">
        <v>1</v>
      </c>
      <c r="F297" s="48" t="s">
        <v>715</v>
      </c>
      <c r="G297" s="16"/>
      <c r="H297" s="101"/>
      <c r="I297" s="4">
        <v>250250636</v>
      </c>
      <c r="J297" s="3" t="s">
        <v>300</v>
      </c>
      <c r="K297" s="5" t="s">
        <v>918</v>
      </c>
      <c r="L297" s="25">
        <f>Blad1!L297*Blad1!$H$1</f>
        <v>161.51353435979999</v>
      </c>
      <c r="M297" s="2">
        <v>1</v>
      </c>
      <c r="N297" s="4" t="s">
        <v>751</v>
      </c>
    </row>
    <row r="298" spans="1:14" x14ac:dyDescent="0.25">
      <c r="A298" s="28"/>
      <c r="B298" s="56"/>
      <c r="C298" s="56"/>
      <c r="D298" s="25"/>
      <c r="E298" s="55"/>
      <c r="F298" s="14"/>
      <c r="G298" s="16"/>
      <c r="H298" s="101"/>
      <c r="I298" s="4">
        <v>250250756</v>
      </c>
      <c r="J298" s="3" t="s">
        <v>300</v>
      </c>
      <c r="K298" s="3" t="s">
        <v>919</v>
      </c>
      <c r="L298" s="25">
        <f>Blad1!L298*Blad1!$H$1</f>
        <v>168.21489467160001</v>
      </c>
      <c r="M298" s="2">
        <v>1</v>
      </c>
      <c r="N298" s="4" t="s">
        <v>751</v>
      </c>
    </row>
    <row r="299" spans="1:14" x14ac:dyDescent="0.25">
      <c r="A299" s="49" t="s">
        <v>163</v>
      </c>
      <c r="B299" s="50" t="s">
        <v>138</v>
      </c>
      <c r="C299" s="50" t="s">
        <v>164</v>
      </c>
      <c r="D299" s="25">
        <f>Blad1!D217*Blad1!$H$1</f>
        <v>112.76442307200001</v>
      </c>
      <c r="E299" s="49">
        <v>1</v>
      </c>
      <c r="F299" s="51" t="s">
        <v>715</v>
      </c>
      <c r="G299" s="16"/>
      <c r="H299" s="101"/>
      <c r="I299" s="4">
        <v>250250906</v>
      </c>
      <c r="J299" s="3" t="s">
        <v>300</v>
      </c>
      <c r="K299" s="5" t="s">
        <v>920</v>
      </c>
      <c r="L299" s="25">
        <f>Blad1!L299*Blad1!$H$1</f>
        <v>170.06642916059999</v>
      </c>
      <c r="M299" s="2">
        <v>1</v>
      </c>
      <c r="N299" s="4" t="s">
        <v>751</v>
      </c>
    </row>
    <row r="300" spans="1:14" x14ac:dyDescent="0.25">
      <c r="A300" s="2" t="s">
        <v>165</v>
      </c>
      <c r="B300" s="3" t="s">
        <v>138</v>
      </c>
      <c r="C300" s="3" t="s">
        <v>166</v>
      </c>
      <c r="D300" s="25">
        <f>Blad1!D218*Blad1!$H$1</f>
        <v>117.10059739140002</v>
      </c>
      <c r="E300" s="2">
        <v>1</v>
      </c>
      <c r="F300" s="4" t="s">
        <v>715</v>
      </c>
      <c r="G300" s="16"/>
      <c r="H300" s="101"/>
      <c r="I300" s="4">
        <v>252501106</v>
      </c>
      <c r="J300" s="3" t="s">
        <v>300</v>
      </c>
      <c r="K300" s="5" t="s">
        <v>921</v>
      </c>
      <c r="L300" s="25">
        <f>Blad1!L300*Blad1!$H$1</f>
        <v>175.37017956780002</v>
      </c>
      <c r="M300" s="2">
        <v>1</v>
      </c>
      <c r="N300" s="4" t="s">
        <v>751</v>
      </c>
    </row>
    <row r="301" spans="1:14" x14ac:dyDescent="0.25">
      <c r="A301" s="2" t="s">
        <v>167</v>
      </c>
      <c r="B301" s="3" t="s">
        <v>138</v>
      </c>
      <c r="C301" s="3" t="s">
        <v>168</v>
      </c>
      <c r="D301" s="25">
        <f>Blad1!D219*Blad1!$H$1</f>
        <v>120.33779640119999</v>
      </c>
      <c r="E301" s="2">
        <v>1</v>
      </c>
      <c r="F301" s="4" t="s">
        <v>715</v>
      </c>
      <c r="G301" s="16"/>
      <c r="H301" s="101"/>
      <c r="I301" s="4">
        <v>252501256</v>
      </c>
      <c r="J301" s="3" t="s">
        <v>300</v>
      </c>
      <c r="K301" s="5" t="s">
        <v>922</v>
      </c>
      <c r="L301" s="25">
        <f>Blad1!L301*Blad1!$H$1</f>
        <v>181.4384345382</v>
      </c>
      <c r="M301" s="2">
        <v>1</v>
      </c>
      <c r="N301" s="4" t="s">
        <v>751</v>
      </c>
    </row>
    <row r="302" spans="1:14" x14ac:dyDescent="0.25">
      <c r="A302" s="2" t="s">
        <v>169</v>
      </c>
      <c r="B302" s="3" t="s">
        <v>138</v>
      </c>
      <c r="C302" s="3" t="s">
        <v>170</v>
      </c>
      <c r="D302" s="25">
        <f>Blad1!D220*Blad1!$H$1</f>
        <v>123.49137772440004</v>
      </c>
      <c r="E302" s="2">
        <v>1</v>
      </c>
      <c r="F302" s="4" t="s">
        <v>715</v>
      </c>
      <c r="G302" s="16"/>
      <c r="H302" s="101"/>
      <c r="I302" s="4">
        <v>252501406</v>
      </c>
      <c r="J302" s="3" t="s">
        <v>300</v>
      </c>
      <c r="K302" s="5" t="s">
        <v>923</v>
      </c>
      <c r="L302" s="25">
        <f>Blad1!L302*Blad1!$H$1</f>
        <v>183.19440595680007</v>
      </c>
      <c r="M302" s="2">
        <v>1</v>
      </c>
      <c r="N302" s="4" t="s">
        <v>751</v>
      </c>
    </row>
    <row r="303" spans="1:14" x14ac:dyDescent="0.25">
      <c r="A303" s="2" t="s">
        <v>195</v>
      </c>
      <c r="B303" s="3" t="s">
        <v>138</v>
      </c>
      <c r="C303" s="3" t="s">
        <v>196</v>
      </c>
      <c r="D303" s="25">
        <f>Blad1!D221*Blad1!$H$1</f>
        <v>126.90775749120003</v>
      </c>
      <c r="E303" s="2">
        <v>1</v>
      </c>
      <c r="F303" s="4" t="s">
        <v>715</v>
      </c>
      <c r="G303" s="16"/>
      <c r="H303" s="101"/>
      <c r="I303" s="4">
        <v>252501606</v>
      </c>
      <c r="J303" s="3" t="s">
        <v>300</v>
      </c>
      <c r="K303" s="3" t="s">
        <v>924</v>
      </c>
      <c r="L303" s="25">
        <f>Blad1!L303*Blad1!$H$1</f>
        <v>185.89406269560007</v>
      </c>
      <c r="M303" s="2">
        <v>1</v>
      </c>
      <c r="N303" s="4" t="s">
        <v>751</v>
      </c>
    </row>
    <row r="304" spans="1:14" x14ac:dyDescent="0.25">
      <c r="A304" s="2" t="s">
        <v>197</v>
      </c>
      <c r="B304" s="3" t="s">
        <v>138</v>
      </c>
      <c r="C304" s="3" t="s">
        <v>198</v>
      </c>
      <c r="D304" s="25">
        <f>Blad1!D222*Blad1!$H$1</f>
        <v>130.20468342000004</v>
      </c>
      <c r="E304" s="2">
        <v>1</v>
      </c>
      <c r="F304" s="4" t="s">
        <v>715</v>
      </c>
      <c r="G304" s="16"/>
      <c r="H304" s="101"/>
      <c r="I304" s="4">
        <v>252502006</v>
      </c>
      <c r="J304" s="3" t="s">
        <v>300</v>
      </c>
      <c r="K304" s="5" t="s">
        <v>925</v>
      </c>
      <c r="L304" s="25">
        <f>Blad1!L304*Blad1!$H$1</f>
        <v>195.12784437300004</v>
      </c>
      <c r="M304" s="2">
        <v>1</v>
      </c>
      <c r="N304" s="4" t="s">
        <v>751</v>
      </c>
    </row>
    <row r="305" spans="1:14" x14ac:dyDescent="0.25">
      <c r="A305" s="2" t="s">
        <v>199</v>
      </c>
      <c r="B305" s="3" t="s">
        <v>138</v>
      </c>
      <c r="C305" s="3" t="s">
        <v>200</v>
      </c>
      <c r="D305" s="25">
        <f>Blad1!D223*Blad1!$H$1</f>
        <v>133.6210631868</v>
      </c>
      <c r="E305" s="2">
        <v>1</v>
      </c>
      <c r="F305" s="4" t="s">
        <v>715</v>
      </c>
      <c r="G305" s="16"/>
      <c r="H305" s="101"/>
      <c r="I305" s="4">
        <v>252502256</v>
      </c>
      <c r="J305" s="3" t="s">
        <v>300</v>
      </c>
      <c r="K305" s="5" t="s">
        <v>926</v>
      </c>
      <c r="L305" s="25">
        <f>Blad1!L305*Blad1!$H$1</f>
        <v>208.33943885580001</v>
      </c>
      <c r="M305" s="2">
        <v>1</v>
      </c>
      <c r="N305" s="4" t="s">
        <v>751</v>
      </c>
    </row>
    <row r="306" spans="1:14" x14ac:dyDescent="0.25">
      <c r="A306" s="2" t="s">
        <v>201</v>
      </c>
      <c r="B306" s="3" t="s">
        <v>138</v>
      </c>
      <c r="C306" s="3" t="s">
        <v>202</v>
      </c>
      <c r="D306" s="25">
        <f>Blad1!D224*Blad1!$H$1</f>
        <v>135.85484995740001</v>
      </c>
      <c r="E306" s="2">
        <v>1</v>
      </c>
      <c r="F306" s="4" t="s">
        <v>715</v>
      </c>
      <c r="G306" s="16"/>
      <c r="H306" s="101"/>
      <c r="I306" s="48">
        <v>252502506</v>
      </c>
      <c r="J306" s="47" t="s">
        <v>300</v>
      </c>
      <c r="K306" s="47" t="s">
        <v>927</v>
      </c>
      <c r="L306" s="25">
        <f>Blad1!L306*Blad1!$H$1</f>
        <v>215.31554299500002</v>
      </c>
      <c r="M306" s="46">
        <v>1</v>
      </c>
      <c r="N306" s="48" t="s">
        <v>751</v>
      </c>
    </row>
    <row r="307" spans="1:14" x14ac:dyDescent="0.25">
      <c r="A307" s="46" t="s">
        <v>203</v>
      </c>
      <c r="B307" s="47" t="s">
        <v>138</v>
      </c>
      <c r="C307" s="47" t="s">
        <v>204</v>
      </c>
      <c r="D307" s="25">
        <f>Blad1!D225*Blad1!$H$1</f>
        <v>151.98111808739998</v>
      </c>
      <c r="E307" s="46">
        <v>1</v>
      </c>
      <c r="F307" s="48" t="s">
        <v>715</v>
      </c>
      <c r="G307" s="16"/>
      <c r="H307" s="101"/>
      <c r="I307" s="28"/>
      <c r="J307" s="56"/>
      <c r="K307" s="56"/>
      <c r="L307" s="25">
        <f>Blad1!L307*Blad1!$H$1</f>
        <v>0</v>
      </c>
      <c r="M307" s="55"/>
      <c r="N307" s="14"/>
    </row>
    <row r="308" spans="1:14" x14ac:dyDescent="0.25">
      <c r="A308" s="52"/>
      <c r="B308" s="53"/>
      <c r="C308" s="53"/>
      <c r="D308" s="25"/>
      <c r="E308" s="54"/>
      <c r="F308" s="14"/>
      <c r="G308" s="16"/>
      <c r="H308" s="101"/>
      <c r="I308" s="51">
        <v>250315506</v>
      </c>
      <c r="J308" s="50" t="s">
        <v>300</v>
      </c>
      <c r="K308" s="62" t="s">
        <v>928</v>
      </c>
      <c r="L308" s="25">
        <f>Blad1!L308*Blad1!$H$1</f>
        <v>272.56976754840008</v>
      </c>
      <c r="M308" s="49">
        <v>1</v>
      </c>
      <c r="N308" s="51" t="s">
        <v>751</v>
      </c>
    </row>
    <row r="309" spans="1:14" x14ac:dyDescent="0.25">
      <c r="A309" s="51">
        <v>120225501</v>
      </c>
      <c r="B309" s="50" t="s">
        <v>138</v>
      </c>
      <c r="C309" s="50" t="s">
        <v>684</v>
      </c>
      <c r="D309" s="25">
        <f>Blad1!D227*Blad1!$H$1</f>
        <v>161.22684514859998</v>
      </c>
      <c r="E309" s="51">
        <v>1</v>
      </c>
      <c r="F309" s="51" t="s">
        <v>715</v>
      </c>
      <c r="G309" s="16"/>
      <c r="H309" s="101"/>
      <c r="I309" s="4">
        <v>250315636</v>
      </c>
      <c r="J309" s="3" t="s">
        <v>300</v>
      </c>
      <c r="K309" s="5" t="s">
        <v>929</v>
      </c>
      <c r="L309" s="25">
        <f>Blad1!L309*Blad1!$H$1</f>
        <v>279.83256089880007</v>
      </c>
      <c r="M309" s="2">
        <v>1</v>
      </c>
      <c r="N309" s="4" t="s">
        <v>751</v>
      </c>
    </row>
    <row r="310" spans="1:14" x14ac:dyDescent="0.25">
      <c r="A310" s="4">
        <v>120225631</v>
      </c>
      <c r="B310" s="3" t="s">
        <v>138</v>
      </c>
      <c r="C310" s="3" t="s">
        <v>685</v>
      </c>
      <c r="D310" s="25">
        <f>Blad1!D228*Blad1!$H$1</f>
        <v>163.03059810240001</v>
      </c>
      <c r="E310" s="4">
        <v>1</v>
      </c>
      <c r="F310" s="4" t="s">
        <v>715</v>
      </c>
      <c r="G310" s="16"/>
      <c r="H310" s="101"/>
      <c r="I310" s="4">
        <v>250315756</v>
      </c>
      <c r="J310" s="3" t="s">
        <v>300</v>
      </c>
      <c r="K310" s="5" t="s">
        <v>930</v>
      </c>
      <c r="L310" s="25">
        <f>Blad1!L310*Blad1!$H$1</f>
        <v>286.80866503800002</v>
      </c>
      <c r="M310" s="2">
        <v>1</v>
      </c>
      <c r="N310" s="4" t="s">
        <v>751</v>
      </c>
    </row>
    <row r="311" spans="1:14" ht="15.75" customHeight="1" x14ac:dyDescent="0.25">
      <c r="A311" s="4">
        <v>120225751</v>
      </c>
      <c r="B311" s="3" t="s">
        <v>138</v>
      </c>
      <c r="C311" s="3" t="s">
        <v>686</v>
      </c>
      <c r="D311" s="25">
        <f>Blad1!D229*Blad1!$H$1</f>
        <v>171.04595063220006</v>
      </c>
      <c r="E311" s="4">
        <v>1</v>
      </c>
      <c r="F311" s="4" t="s">
        <v>715</v>
      </c>
      <c r="G311" s="16"/>
      <c r="H311" s="101"/>
      <c r="I311" s="32">
        <v>250315906</v>
      </c>
      <c r="J311" s="31" t="s">
        <v>300</v>
      </c>
      <c r="K311" s="36" t="s">
        <v>931</v>
      </c>
      <c r="L311" s="25">
        <f>Blad1!L311*Blad1!$H$1</f>
        <v>294.26258452920007</v>
      </c>
      <c r="M311" s="30">
        <v>1</v>
      </c>
      <c r="N311" s="32" t="s">
        <v>751</v>
      </c>
    </row>
    <row r="312" spans="1:14" x14ac:dyDescent="0.25">
      <c r="A312" s="4">
        <v>120225901</v>
      </c>
      <c r="B312" s="3" t="s">
        <v>138</v>
      </c>
      <c r="C312" s="3" t="s">
        <v>687</v>
      </c>
      <c r="D312" s="25">
        <f>Blad1!D230*Blad1!$H$1</f>
        <v>174.45038501520003</v>
      </c>
      <c r="E312" s="4">
        <v>1</v>
      </c>
      <c r="F312" s="4" t="s">
        <v>715</v>
      </c>
      <c r="G312" s="16"/>
      <c r="H312" s="101"/>
      <c r="I312" s="4">
        <v>253151106</v>
      </c>
      <c r="J312" s="3" t="s">
        <v>300</v>
      </c>
      <c r="K312" s="5" t="s">
        <v>932</v>
      </c>
      <c r="L312" s="25">
        <f>Blad1!L312*Blad1!$H$1</f>
        <v>301.42981480920008</v>
      </c>
      <c r="M312" s="2">
        <v>1</v>
      </c>
      <c r="N312" s="4" t="s">
        <v>751</v>
      </c>
    </row>
    <row r="313" spans="1:14" x14ac:dyDescent="0.25">
      <c r="A313" s="4">
        <v>122251101</v>
      </c>
      <c r="B313" s="3" t="s">
        <v>138</v>
      </c>
      <c r="C313" s="3" t="s">
        <v>688</v>
      </c>
      <c r="D313" s="25">
        <f>Blad1!D231*Blad1!$H$1</f>
        <v>180.84116534820001</v>
      </c>
      <c r="E313" s="4">
        <v>1</v>
      </c>
      <c r="F313" s="4" t="s">
        <v>715</v>
      </c>
      <c r="G313" s="16"/>
      <c r="H313" s="101"/>
      <c r="I313" s="4">
        <v>253151256</v>
      </c>
      <c r="J313" s="3" t="s">
        <v>300</v>
      </c>
      <c r="K313" s="5" t="s">
        <v>933</v>
      </c>
      <c r="L313" s="25">
        <f>Blad1!L313*Blad1!$H$1</f>
        <v>305.33595531180015</v>
      </c>
      <c r="M313" s="2">
        <v>1</v>
      </c>
      <c r="N313" s="4" t="s">
        <v>751</v>
      </c>
    </row>
    <row r="314" spans="1:14" x14ac:dyDescent="0.25">
      <c r="A314" s="4">
        <v>122251251</v>
      </c>
      <c r="B314" s="3" t="s">
        <v>138</v>
      </c>
      <c r="C314" s="3" t="s">
        <v>689</v>
      </c>
      <c r="D314" s="25">
        <f>Blad1!D232*Blad1!$H$1</f>
        <v>188.10395869860002</v>
      </c>
      <c r="E314" s="4">
        <v>1</v>
      </c>
      <c r="F314" s="4" t="s">
        <v>715</v>
      </c>
      <c r="G314" s="16"/>
      <c r="H314" s="101"/>
      <c r="I314" s="4">
        <v>253151406</v>
      </c>
      <c r="J314" s="3" t="s">
        <v>300</v>
      </c>
      <c r="K314" s="5" t="s">
        <v>934</v>
      </c>
      <c r="L314" s="25">
        <f>Blad1!L314*Blad1!$H$1</f>
        <v>306.26769524820003</v>
      </c>
      <c r="M314" s="2">
        <v>1</v>
      </c>
      <c r="N314" s="4" t="s">
        <v>751</v>
      </c>
    </row>
    <row r="315" spans="1:14" x14ac:dyDescent="0.25">
      <c r="A315" s="2" t="s">
        <v>205</v>
      </c>
      <c r="B315" s="3" t="s">
        <v>138</v>
      </c>
      <c r="C315" s="3" t="s">
        <v>206</v>
      </c>
      <c r="D315" s="25">
        <f>Blad1!D233*Blad1!$H$1</f>
        <v>193.19269219740002</v>
      </c>
      <c r="E315" s="2">
        <v>1</v>
      </c>
      <c r="F315" s="4" t="s">
        <v>715</v>
      </c>
      <c r="G315" s="16"/>
      <c r="H315" s="101"/>
      <c r="I315" s="4">
        <v>253151606</v>
      </c>
      <c r="J315" s="3" t="s">
        <v>300</v>
      </c>
      <c r="K315" s="5" t="s">
        <v>935</v>
      </c>
      <c r="L315" s="25">
        <f>Blad1!L315*Blad1!$H$1</f>
        <v>314.92809850320009</v>
      </c>
      <c r="M315" s="2">
        <v>1</v>
      </c>
      <c r="N315" s="4" t="s">
        <v>751</v>
      </c>
    </row>
    <row r="316" spans="1:14" s="35" customFormat="1" ht="15.75" customHeight="1" x14ac:dyDescent="0.25">
      <c r="A316" s="2" t="s">
        <v>207</v>
      </c>
      <c r="B316" s="3" t="s">
        <v>138</v>
      </c>
      <c r="C316" s="3" t="s">
        <v>208</v>
      </c>
      <c r="D316" s="25">
        <f>Blad1!D234*Blad1!$H$1</f>
        <v>196.80019810500005</v>
      </c>
      <c r="E316" s="2">
        <v>1</v>
      </c>
      <c r="F316" s="4" t="s">
        <v>715</v>
      </c>
      <c r="G316" s="16"/>
      <c r="H316" s="101"/>
      <c r="I316" s="32">
        <v>253152006</v>
      </c>
      <c r="J316" s="42" t="s">
        <v>300</v>
      </c>
      <c r="K316" s="41" t="s">
        <v>936</v>
      </c>
      <c r="L316" s="25">
        <f>Blad1!L316*Blad1!$H$1</f>
        <v>323.86324558560005</v>
      </c>
      <c r="M316" s="30">
        <v>1</v>
      </c>
      <c r="N316" s="32" t="s">
        <v>751</v>
      </c>
    </row>
    <row r="317" spans="1:14" x14ac:dyDescent="0.25">
      <c r="A317" s="2" t="s">
        <v>209</v>
      </c>
      <c r="B317" s="3" t="s">
        <v>138</v>
      </c>
      <c r="C317" s="3" t="s">
        <v>210</v>
      </c>
      <c r="D317" s="25">
        <f>Blad1!D235*Blad1!$H$1</f>
        <v>208.45889269380001</v>
      </c>
      <c r="E317" s="2">
        <v>1</v>
      </c>
      <c r="F317" s="4" t="s">
        <v>715</v>
      </c>
      <c r="G317" s="16"/>
      <c r="H317" s="101"/>
      <c r="I317" s="4">
        <v>253152256</v>
      </c>
      <c r="J317" s="3" t="s">
        <v>300</v>
      </c>
      <c r="K317" s="5" t="s">
        <v>937</v>
      </c>
      <c r="L317" s="25">
        <f>Blad1!L317*Blad1!$H$1</f>
        <v>337.55265542040001</v>
      </c>
      <c r="M317" s="2">
        <v>1</v>
      </c>
      <c r="N317" s="4" t="s">
        <v>751</v>
      </c>
    </row>
    <row r="318" spans="1:14" x14ac:dyDescent="0.25">
      <c r="A318" s="46" t="s">
        <v>211</v>
      </c>
      <c r="B318" s="47" t="s">
        <v>138</v>
      </c>
      <c r="C318" s="47" t="s">
        <v>212</v>
      </c>
      <c r="D318" s="25">
        <f>Blad1!D236*Blad1!$H$1</f>
        <v>219.87867960660003</v>
      </c>
      <c r="E318" s="46">
        <v>1</v>
      </c>
      <c r="F318" s="48" t="s">
        <v>715</v>
      </c>
      <c r="G318" s="16"/>
      <c r="H318" s="101"/>
      <c r="I318" s="4">
        <v>253152506</v>
      </c>
      <c r="J318" s="3" t="s">
        <v>300</v>
      </c>
      <c r="K318" s="5" t="s">
        <v>938</v>
      </c>
      <c r="L318" s="25">
        <f>Blad1!L318*Blad1!$H$1</f>
        <v>344.15845266180003</v>
      </c>
      <c r="M318" s="2">
        <v>1</v>
      </c>
      <c r="N318" s="4" t="s">
        <v>751</v>
      </c>
    </row>
    <row r="319" spans="1:14" x14ac:dyDescent="0.25">
      <c r="A319" s="28"/>
      <c r="B319" s="56"/>
      <c r="C319" s="56"/>
      <c r="D319" s="25"/>
      <c r="E319" s="55"/>
      <c r="F319" s="14"/>
      <c r="G319" s="16"/>
      <c r="H319" s="101"/>
      <c r="I319" s="4">
        <v>253152806</v>
      </c>
      <c r="J319" s="3" t="s">
        <v>300</v>
      </c>
      <c r="K319" s="5" t="s">
        <v>939</v>
      </c>
      <c r="L319" s="25">
        <f>Blad1!L319*Blad1!$H$1</f>
        <v>358.58847629220008</v>
      </c>
      <c r="M319" s="2">
        <v>1</v>
      </c>
      <c r="N319" s="4" t="s">
        <v>751</v>
      </c>
    </row>
    <row r="320" spans="1:14" ht="13.5" customHeight="1" x14ac:dyDescent="0.25">
      <c r="A320" s="49" t="s">
        <v>171</v>
      </c>
      <c r="B320" s="50" t="s">
        <v>138</v>
      </c>
      <c r="C320" s="50" t="s">
        <v>172</v>
      </c>
      <c r="D320" s="25">
        <f>Blad1!D238*Blad1!$H$1</f>
        <v>163.9623380388</v>
      </c>
      <c r="E320" s="49">
        <v>1</v>
      </c>
      <c r="F320" s="51" t="s">
        <v>715</v>
      </c>
      <c r="G320" s="16"/>
      <c r="H320" s="101"/>
      <c r="I320" s="4">
        <v>253153156</v>
      </c>
      <c r="J320" s="3" t="s">
        <v>300</v>
      </c>
      <c r="K320" s="18" t="s">
        <v>940</v>
      </c>
      <c r="L320" s="25">
        <f>Blad1!L320*Blad1!$H$1</f>
        <v>376.27958970000009</v>
      </c>
      <c r="M320" s="106">
        <v>1</v>
      </c>
      <c r="N320" s="4" t="s">
        <v>751</v>
      </c>
    </row>
    <row r="321" spans="1:14" x14ac:dyDescent="0.25">
      <c r="A321" s="2" t="s">
        <v>173</v>
      </c>
      <c r="B321" s="3" t="s">
        <v>138</v>
      </c>
      <c r="C321" s="3" t="s">
        <v>174</v>
      </c>
      <c r="D321" s="25">
        <f>Blad1!D239*Blad1!$H$1</f>
        <v>166.44697786920005</v>
      </c>
      <c r="E321" s="2">
        <v>1</v>
      </c>
      <c r="F321" s="4" t="s">
        <v>715</v>
      </c>
      <c r="G321" s="16"/>
      <c r="H321" s="101"/>
      <c r="L321" s="21"/>
    </row>
    <row r="322" spans="1:14" ht="16.5" customHeight="1" x14ac:dyDescent="0.25">
      <c r="A322" s="2" t="s">
        <v>175</v>
      </c>
      <c r="B322" s="3" t="s">
        <v>138</v>
      </c>
      <c r="C322" s="3" t="s">
        <v>176</v>
      </c>
      <c r="D322" s="25">
        <f>Blad1!D240*Blad1!$H$1</f>
        <v>174.89236421580006</v>
      </c>
      <c r="E322" s="2">
        <v>1</v>
      </c>
      <c r="F322" s="4" t="s">
        <v>715</v>
      </c>
      <c r="G322" s="16"/>
      <c r="H322" s="101"/>
      <c r="I322" s="34" t="s">
        <v>1295</v>
      </c>
      <c r="J322" s="35"/>
      <c r="K322" s="35"/>
      <c r="L322" s="21"/>
    </row>
    <row r="323" spans="1:14" ht="14.4" x14ac:dyDescent="0.3">
      <c r="A323" s="2" t="s">
        <v>177</v>
      </c>
      <c r="B323" s="3" t="s">
        <v>138</v>
      </c>
      <c r="C323" s="3" t="s">
        <v>178</v>
      </c>
      <c r="D323" s="25">
        <f>Blad1!D241*Blad1!$H$1</f>
        <v>178.30874398260005</v>
      </c>
      <c r="E323" s="2">
        <v>1</v>
      </c>
      <c r="F323" s="4" t="s">
        <v>715</v>
      </c>
      <c r="G323" s="16"/>
      <c r="H323" s="101"/>
      <c r="I323" s="44" t="s">
        <v>1073</v>
      </c>
      <c r="J323" s="44" t="s">
        <v>1293</v>
      </c>
      <c r="K323" s="44" t="s">
        <v>1006</v>
      </c>
      <c r="L323" s="80" t="s">
        <v>1071</v>
      </c>
      <c r="M323" s="44" t="s">
        <v>1070</v>
      </c>
      <c r="N323" s="44" t="s">
        <v>1075</v>
      </c>
    </row>
    <row r="324" spans="1:14" ht="14.4" x14ac:dyDescent="0.3">
      <c r="A324" s="2" t="s">
        <v>213</v>
      </c>
      <c r="B324" s="3" t="s">
        <v>138</v>
      </c>
      <c r="C324" s="3" t="s">
        <v>214</v>
      </c>
      <c r="D324" s="25">
        <f>Blad1!D242*Blad1!$H$1</f>
        <v>184.62785201280002</v>
      </c>
      <c r="E324" s="2">
        <v>1</v>
      </c>
      <c r="F324" s="4" t="s">
        <v>715</v>
      </c>
      <c r="G324" s="16"/>
      <c r="H324" s="101"/>
      <c r="I324" s="81" t="s">
        <v>1074</v>
      </c>
      <c r="J324" s="83"/>
      <c r="K324" s="83"/>
      <c r="L324" s="82" t="s">
        <v>1072</v>
      </c>
      <c r="M324" s="81" t="s">
        <v>1069</v>
      </c>
      <c r="N324" s="81" t="s">
        <v>1076</v>
      </c>
    </row>
    <row r="325" spans="1:14" x14ac:dyDescent="0.25">
      <c r="A325" s="2" t="s">
        <v>215</v>
      </c>
      <c r="B325" s="3" t="s">
        <v>138</v>
      </c>
      <c r="C325" s="3" t="s">
        <v>216</v>
      </c>
      <c r="D325" s="25">
        <f>Blad1!D243*Blad1!$H$1</f>
        <v>192.57153223980006</v>
      </c>
      <c r="E325" s="2">
        <v>1</v>
      </c>
      <c r="F325" s="4" t="s">
        <v>715</v>
      </c>
      <c r="G325" s="16"/>
      <c r="H325" s="101"/>
      <c r="I325" s="4">
        <v>250400506</v>
      </c>
      <c r="J325" s="3" t="s">
        <v>300</v>
      </c>
      <c r="K325" s="5" t="s">
        <v>941</v>
      </c>
      <c r="L325" s="25">
        <f>Blad1!L325*Blad1!$H$1</f>
        <v>471.60375242400005</v>
      </c>
      <c r="M325" s="2">
        <v>1</v>
      </c>
      <c r="N325" s="4" t="s">
        <v>751</v>
      </c>
    </row>
    <row r="326" spans="1:14" x14ac:dyDescent="0.25">
      <c r="A326" s="2" t="s">
        <v>217</v>
      </c>
      <c r="B326" s="3" t="s">
        <v>138</v>
      </c>
      <c r="C326" s="3" t="s">
        <v>218</v>
      </c>
      <c r="D326" s="25">
        <f>Blad1!D244*Blad1!$H$1</f>
        <v>197.77971957660003</v>
      </c>
      <c r="E326" s="2">
        <v>1</v>
      </c>
      <c r="F326" s="4" t="s">
        <v>715</v>
      </c>
      <c r="G326" s="16"/>
      <c r="H326" s="101"/>
      <c r="I326" s="4">
        <v>250400636</v>
      </c>
      <c r="J326" s="3" t="s">
        <v>300</v>
      </c>
      <c r="K326" s="5" t="s">
        <v>942</v>
      </c>
      <c r="L326" s="25">
        <f>Blad1!L326*Blad1!$H$1</f>
        <v>472.9894169448001</v>
      </c>
      <c r="M326" s="2">
        <v>1</v>
      </c>
      <c r="N326" s="4" t="s">
        <v>751</v>
      </c>
    </row>
    <row r="327" spans="1:14" x14ac:dyDescent="0.25">
      <c r="A327" s="2" t="s">
        <v>219</v>
      </c>
      <c r="B327" s="3" t="s">
        <v>138</v>
      </c>
      <c r="C327" s="3" t="s">
        <v>220</v>
      </c>
      <c r="D327" s="25">
        <f>Blad1!D245*Blad1!$H$1</f>
        <v>201.44695240320002</v>
      </c>
      <c r="E327" s="2">
        <v>1</v>
      </c>
      <c r="F327" s="4" t="s">
        <v>715</v>
      </c>
      <c r="G327" s="16"/>
      <c r="H327" s="101"/>
      <c r="I327" s="4">
        <v>250400756</v>
      </c>
      <c r="J327" s="3" t="s">
        <v>300</v>
      </c>
      <c r="K327" s="5" t="s">
        <v>943</v>
      </c>
      <c r="L327" s="25">
        <f>Blad1!L327*Blad1!$H$1</f>
        <v>473.53890459960002</v>
      </c>
      <c r="M327" s="2">
        <v>1</v>
      </c>
      <c r="N327" s="4" t="s">
        <v>751</v>
      </c>
    </row>
    <row r="328" spans="1:14" x14ac:dyDescent="0.25">
      <c r="A328" s="2" t="s">
        <v>221</v>
      </c>
      <c r="B328" s="3" t="s">
        <v>138</v>
      </c>
      <c r="C328" s="3" t="s">
        <v>222</v>
      </c>
      <c r="D328" s="25">
        <f>Blad1!D246*Blad1!$H$1</f>
        <v>213.60735311160005</v>
      </c>
      <c r="E328" s="2">
        <v>1</v>
      </c>
      <c r="F328" s="4" t="s">
        <v>715</v>
      </c>
      <c r="G328" s="16"/>
      <c r="H328" s="101"/>
      <c r="I328" s="4">
        <v>250400906</v>
      </c>
      <c r="J328" s="3" t="s">
        <v>300</v>
      </c>
      <c r="K328" s="5" t="s">
        <v>944</v>
      </c>
      <c r="L328" s="25">
        <f>Blad1!L328*Blad1!$H$1</f>
        <v>474.19590070860011</v>
      </c>
      <c r="M328" s="2">
        <v>1</v>
      </c>
      <c r="N328" s="4" t="s">
        <v>751</v>
      </c>
    </row>
    <row r="329" spans="1:14" x14ac:dyDescent="0.25">
      <c r="A329" s="4">
        <v>122502251</v>
      </c>
      <c r="B329" s="3" t="s">
        <v>138</v>
      </c>
      <c r="C329" s="3" t="s">
        <v>690</v>
      </c>
      <c r="D329" s="25">
        <f>Blad1!D247*Blad1!$H$1</f>
        <v>220.61929340220001</v>
      </c>
      <c r="E329" s="4">
        <v>1</v>
      </c>
      <c r="F329" s="4" t="s">
        <v>715</v>
      </c>
      <c r="G329" s="16"/>
      <c r="H329" s="101"/>
      <c r="I329" s="4">
        <v>254001106</v>
      </c>
      <c r="J329" s="3" t="s">
        <v>300</v>
      </c>
      <c r="K329" s="5" t="s">
        <v>945</v>
      </c>
      <c r="L329" s="25">
        <f>Blad1!L329*Blad1!$H$1</f>
        <v>474.75733374720011</v>
      </c>
      <c r="M329" s="2">
        <v>1</v>
      </c>
      <c r="N329" s="4" t="s">
        <v>751</v>
      </c>
    </row>
    <row r="330" spans="1:14" x14ac:dyDescent="0.25">
      <c r="A330" s="46" t="s">
        <v>223</v>
      </c>
      <c r="B330" s="47" t="s">
        <v>138</v>
      </c>
      <c r="C330" s="47" t="s">
        <v>224</v>
      </c>
      <c r="D330" s="25">
        <f>Blad1!D248*Blad1!$H$1</f>
        <v>225.09881232720005</v>
      </c>
      <c r="E330" s="46">
        <v>1</v>
      </c>
      <c r="F330" s="48" t="s">
        <v>715</v>
      </c>
      <c r="G330" s="16"/>
      <c r="H330" s="101"/>
      <c r="I330" s="4">
        <v>254001256</v>
      </c>
      <c r="J330" s="3" t="s">
        <v>300</v>
      </c>
      <c r="K330" s="5" t="s">
        <v>946</v>
      </c>
      <c r="L330" s="25">
        <f>Blad1!L330*Blad1!$H$1</f>
        <v>485.102036118</v>
      </c>
      <c r="M330" s="2">
        <v>1</v>
      </c>
      <c r="N330" s="4" t="s">
        <v>751</v>
      </c>
    </row>
    <row r="331" spans="1:14" x14ac:dyDescent="0.25">
      <c r="A331" s="28"/>
      <c r="B331" s="56"/>
      <c r="C331" s="56"/>
      <c r="D331" s="25"/>
      <c r="E331" s="55"/>
      <c r="F331" s="14"/>
      <c r="G331" s="16"/>
      <c r="H331" s="101"/>
      <c r="I331" s="4">
        <v>254001406</v>
      </c>
      <c r="J331" s="3" t="s">
        <v>300</v>
      </c>
      <c r="K331" s="5" t="s">
        <v>947</v>
      </c>
      <c r="L331" s="25">
        <f>Blad1!L331*Blad1!$H$1</f>
        <v>491.14640032080007</v>
      </c>
      <c r="M331" s="2">
        <v>1</v>
      </c>
      <c r="N331" s="4" t="s">
        <v>751</v>
      </c>
    </row>
    <row r="332" spans="1:14" x14ac:dyDescent="0.25">
      <c r="A332" s="51">
        <v>120280501</v>
      </c>
      <c r="B332" s="50" t="s">
        <v>138</v>
      </c>
      <c r="C332" s="50" t="s">
        <v>694</v>
      </c>
      <c r="D332" s="25">
        <f>Blad1!D250*Blad1!$H$1</f>
        <v>211.56469248180005</v>
      </c>
      <c r="E332" s="51">
        <v>1</v>
      </c>
      <c r="F332" s="51" t="s">
        <v>715</v>
      </c>
      <c r="G332" s="16"/>
      <c r="H332" s="101"/>
      <c r="I332" s="4">
        <v>254001606</v>
      </c>
      <c r="J332" s="3" t="s">
        <v>300</v>
      </c>
      <c r="K332" s="5" t="s">
        <v>948</v>
      </c>
      <c r="L332" s="25">
        <f>Blad1!L332*Blad1!$H$1</f>
        <v>501.09690502620015</v>
      </c>
      <c r="M332" s="2">
        <v>1</v>
      </c>
      <c r="N332" s="4" t="s">
        <v>751</v>
      </c>
    </row>
    <row r="333" spans="1:14" x14ac:dyDescent="0.25">
      <c r="A333" s="4">
        <v>120280631</v>
      </c>
      <c r="B333" s="3" t="s">
        <v>138</v>
      </c>
      <c r="C333" s="3" t="s">
        <v>695</v>
      </c>
      <c r="D333" s="25">
        <f>Blad1!D251*Blad1!$H$1</f>
        <v>213.23704621380003</v>
      </c>
      <c r="E333" s="4">
        <v>1</v>
      </c>
      <c r="F333" s="4" t="s">
        <v>715</v>
      </c>
      <c r="G333" s="16"/>
      <c r="H333" s="101"/>
      <c r="I333" s="4">
        <v>254002006</v>
      </c>
      <c r="J333" s="3" t="s">
        <v>300</v>
      </c>
      <c r="K333" s="5" t="s">
        <v>949</v>
      </c>
      <c r="L333" s="25">
        <f>Blad1!L333*Blad1!$H$1</f>
        <v>515.07300407219998</v>
      </c>
      <c r="M333" s="2">
        <v>1</v>
      </c>
      <c r="N333" s="4" t="s">
        <v>751</v>
      </c>
    </row>
    <row r="334" spans="1:14" x14ac:dyDescent="0.25">
      <c r="A334" s="4">
        <v>120280751</v>
      </c>
      <c r="B334" s="3" t="s">
        <v>138</v>
      </c>
      <c r="C334" s="3" t="s">
        <v>696</v>
      </c>
      <c r="D334" s="25">
        <f>Blad1!D252*Blad1!$H$1</f>
        <v>220.98960030000006</v>
      </c>
      <c r="E334" s="4">
        <v>1</v>
      </c>
      <c r="F334" s="4" t="s">
        <v>715</v>
      </c>
      <c r="G334" s="16"/>
      <c r="H334" s="101"/>
      <c r="I334" s="4">
        <v>254002256</v>
      </c>
      <c r="J334" s="3" t="s">
        <v>300</v>
      </c>
      <c r="K334" s="5" t="s">
        <v>950</v>
      </c>
      <c r="L334" s="25">
        <f>Blad1!L334*Blad1!$H$1</f>
        <v>531.46207064580017</v>
      </c>
      <c r="M334" s="2">
        <v>1</v>
      </c>
      <c r="N334" s="4" t="s">
        <v>751</v>
      </c>
    </row>
    <row r="335" spans="1:14" x14ac:dyDescent="0.25">
      <c r="A335" s="4">
        <v>120280901</v>
      </c>
      <c r="B335" s="3" t="s">
        <v>138</v>
      </c>
      <c r="C335" s="3" t="s">
        <v>697</v>
      </c>
      <c r="D335" s="25">
        <f>Blad1!D253*Blad1!$H$1</f>
        <v>227.14147295700005</v>
      </c>
      <c r="E335" s="4">
        <v>1</v>
      </c>
      <c r="F335" s="4" t="s">
        <v>715</v>
      </c>
      <c r="G335" s="16"/>
      <c r="H335" s="101"/>
      <c r="I335" s="4">
        <v>254002506</v>
      </c>
      <c r="J335" s="3" t="s">
        <v>300</v>
      </c>
      <c r="K335" s="5" t="s">
        <v>951</v>
      </c>
      <c r="L335" s="25">
        <f>Blad1!L335*Blad1!$H$1</f>
        <v>535.73851804620006</v>
      </c>
      <c r="M335" s="2">
        <v>1</v>
      </c>
      <c r="N335" s="4" t="s">
        <v>751</v>
      </c>
    </row>
    <row r="336" spans="1:14" x14ac:dyDescent="0.25">
      <c r="A336" s="4">
        <v>122801101</v>
      </c>
      <c r="B336" s="3" t="s">
        <v>138</v>
      </c>
      <c r="C336" s="3" t="s">
        <v>698</v>
      </c>
      <c r="D336" s="25">
        <f>Blad1!D254*Blad1!$H$1</f>
        <v>235.76604006060003</v>
      </c>
      <c r="E336" s="4">
        <v>1</v>
      </c>
      <c r="F336" s="4" t="s">
        <v>715</v>
      </c>
      <c r="G336" s="16"/>
      <c r="H336" s="101"/>
      <c r="I336" s="4">
        <v>254002806</v>
      </c>
      <c r="J336" s="3" t="s">
        <v>300</v>
      </c>
      <c r="K336" s="5" t="s">
        <v>952</v>
      </c>
      <c r="L336" s="25">
        <f>Blad1!L336*Blad1!$H$1</f>
        <v>565.62586831380008</v>
      </c>
      <c r="M336" s="2">
        <v>1</v>
      </c>
      <c r="N336" s="4" t="s">
        <v>751</v>
      </c>
    </row>
    <row r="337" spans="1:14" x14ac:dyDescent="0.25">
      <c r="A337" s="4">
        <v>122801251</v>
      </c>
      <c r="B337" s="3" t="s">
        <v>138</v>
      </c>
      <c r="C337" s="3" t="s">
        <v>699</v>
      </c>
      <c r="D337" s="25">
        <f>Blad1!D255*Blad1!$H$1</f>
        <v>242.28821961540007</v>
      </c>
      <c r="E337" s="4">
        <v>1</v>
      </c>
      <c r="F337" s="4" t="s">
        <v>715</v>
      </c>
      <c r="G337" s="16"/>
      <c r="H337" s="101"/>
      <c r="I337" s="4">
        <v>254003156</v>
      </c>
      <c r="J337" s="3" t="s">
        <v>300</v>
      </c>
      <c r="K337" s="5" t="s">
        <v>953</v>
      </c>
      <c r="L337" s="25">
        <f>Blad1!L337*Blad1!$H$1</f>
        <v>573.62927545980006</v>
      </c>
      <c r="M337" s="2">
        <v>1</v>
      </c>
      <c r="N337" s="4" t="s">
        <v>751</v>
      </c>
    </row>
    <row r="338" spans="1:14" x14ac:dyDescent="0.25">
      <c r="A338" s="1"/>
      <c r="D338" s="1"/>
      <c r="E338" s="1"/>
      <c r="F338" s="1"/>
      <c r="G338" s="16"/>
      <c r="H338" s="101"/>
      <c r="I338" s="48">
        <v>254004006</v>
      </c>
      <c r="J338" s="47" t="s">
        <v>300</v>
      </c>
      <c r="K338" s="63" t="s">
        <v>954</v>
      </c>
      <c r="L338" s="25">
        <f>Blad1!L338*Blad1!$H$1</f>
        <v>615.70091720339985</v>
      </c>
      <c r="M338" s="46">
        <v>1</v>
      </c>
      <c r="N338" s="48" t="s">
        <v>751</v>
      </c>
    </row>
    <row r="339" spans="1:14" x14ac:dyDescent="0.25">
      <c r="A339" s="1"/>
      <c r="D339" s="1"/>
      <c r="E339" s="1"/>
      <c r="F339" s="1"/>
      <c r="G339" s="16"/>
      <c r="H339" s="101"/>
      <c r="I339" s="18"/>
      <c r="J339" s="56"/>
      <c r="K339" s="56"/>
      <c r="L339" s="25">
        <f>Blad1!L339*Blad1!$H$1</f>
        <v>0</v>
      </c>
      <c r="M339" s="56"/>
      <c r="N339" s="27"/>
    </row>
    <row r="340" spans="1:14" ht="14.4" x14ac:dyDescent="0.3">
      <c r="A340" s="44" t="s">
        <v>1073</v>
      </c>
      <c r="B340" s="44" t="s">
        <v>1293</v>
      </c>
      <c r="C340" s="44" t="s">
        <v>1006</v>
      </c>
      <c r="D340" s="80" t="s">
        <v>1071</v>
      </c>
      <c r="E340" s="44" t="s">
        <v>1070</v>
      </c>
      <c r="F340" s="44" t="s">
        <v>1075</v>
      </c>
      <c r="G340" s="16"/>
      <c r="H340" s="101"/>
      <c r="I340" s="51">
        <v>250500506</v>
      </c>
      <c r="J340" s="50" t="s">
        <v>300</v>
      </c>
      <c r="K340" s="62" t="s">
        <v>1387</v>
      </c>
      <c r="L340" s="25">
        <f>Blad1!L340*Blad1!$H$1</f>
        <v>654.89372145120012</v>
      </c>
      <c r="M340" s="49">
        <v>1</v>
      </c>
      <c r="N340" s="51" t="s">
        <v>751</v>
      </c>
    </row>
    <row r="341" spans="1:14" ht="14.4" x14ac:dyDescent="0.3">
      <c r="A341" s="81" t="s">
        <v>1074</v>
      </c>
      <c r="B341" s="81"/>
      <c r="C341" s="81"/>
      <c r="D341" s="82" t="s">
        <v>1072</v>
      </c>
      <c r="E341" s="81" t="s">
        <v>1069</v>
      </c>
      <c r="F341" s="81" t="s">
        <v>1076</v>
      </c>
      <c r="G341" s="16"/>
      <c r="H341" s="101"/>
      <c r="I341" s="4">
        <v>250500636</v>
      </c>
      <c r="J341" s="3" t="s">
        <v>300</v>
      </c>
      <c r="K341" s="5" t="s">
        <v>1388</v>
      </c>
      <c r="L341" s="25">
        <f>Blad1!L341*Blad1!$H$1</f>
        <v>655.53877217640002</v>
      </c>
      <c r="M341" s="2">
        <v>1</v>
      </c>
      <c r="N341" s="4" t="s">
        <v>751</v>
      </c>
    </row>
    <row r="342" spans="1:14" x14ac:dyDescent="0.25">
      <c r="A342" s="4">
        <v>122801401</v>
      </c>
      <c r="B342" s="3" t="s">
        <v>138</v>
      </c>
      <c r="C342" s="3" t="s">
        <v>700</v>
      </c>
      <c r="D342" s="25">
        <f>Blad1!D260*Blad1!$H$1</f>
        <v>250.29162676140004</v>
      </c>
      <c r="E342" s="2">
        <v>1</v>
      </c>
      <c r="F342" s="4" t="s">
        <v>715</v>
      </c>
      <c r="G342" s="16"/>
      <c r="H342" s="101"/>
      <c r="I342" s="4">
        <v>250500756</v>
      </c>
      <c r="J342" s="3" t="s">
        <v>300</v>
      </c>
      <c r="K342" s="5" t="s">
        <v>1389</v>
      </c>
      <c r="L342" s="25">
        <f>Blad1!L342*Blad1!$H$1</f>
        <v>656.10020521500007</v>
      </c>
      <c r="M342" s="2">
        <v>1</v>
      </c>
      <c r="N342" s="4" t="s">
        <v>751</v>
      </c>
    </row>
    <row r="343" spans="1:14" x14ac:dyDescent="0.25">
      <c r="A343" s="4">
        <v>122801601</v>
      </c>
      <c r="B343" s="3" t="s">
        <v>138</v>
      </c>
      <c r="C343" s="3" t="s">
        <v>701</v>
      </c>
      <c r="D343" s="25">
        <f>Blad1!D261*Blad1!$H$1</f>
        <v>258.48616004820002</v>
      </c>
      <c r="E343" s="4">
        <v>1</v>
      </c>
      <c r="F343" s="4" t="s">
        <v>715</v>
      </c>
      <c r="G343" s="16"/>
      <c r="H343" s="101"/>
      <c r="I343" s="4">
        <v>250500906</v>
      </c>
      <c r="J343" s="3" t="s">
        <v>300</v>
      </c>
      <c r="K343" s="5" t="s">
        <v>1390</v>
      </c>
      <c r="L343" s="25">
        <f>Blad1!L343*Blad1!$H$1</f>
        <v>656.84081901060017</v>
      </c>
      <c r="M343" s="2">
        <v>1</v>
      </c>
      <c r="N343" s="4" t="s">
        <v>751</v>
      </c>
    </row>
    <row r="344" spans="1:14" x14ac:dyDescent="0.25">
      <c r="A344" s="2" t="s">
        <v>225</v>
      </c>
      <c r="B344" s="3" t="s">
        <v>138</v>
      </c>
      <c r="C344" s="3" t="s">
        <v>226</v>
      </c>
      <c r="D344" s="25">
        <f>Blad1!D262*Blad1!$H$1</f>
        <v>276.78648802980007</v>
      </c>
      <c r="E344" s="2">
        <v>1</v>
      </c>
      <c r="F344" s="4" t="s">
        <v>715</v>
      </c>
      <c r="G344" s="16"/>
      <c r="H344" s="101"/>
      <c r="I344" s="4">
        <v>255001106</v>
      </c>
      <c r="J344" s="3" t="s">
        <v>300</v>
      </c>
      <c r="K344" s="5" t="s">
        <v>1391</v>
      </c>
      <c r="L344" s="25">
        <f>Blad1!L344*Blad1!$H$1</f>
        <v>661.96538866080004</v>
      </c>
      <c r="M344" s="2">
        <v>1</v>
      </c>
      <c r="N344" s="4" t="s">
        <v>751</v>
      </c>
    </row>
    <row r="345" spans="1:14" x14ac:dyDescent="0.25">
      <c r="A345" s="4">
        <v>122802251</v>
      </c>
      <c r="B345" s="3" t="s">
        <v>138</v>
      </c>
      <c r="C345" s="5" t="s">
        <v>691</v>
      </c>
      <c r="D345" s="25">
        <f>Blad1!D263*Blad1!$H$1</f>
        <v>292.06463391</v>
      </c>
      <c r="E345" s="4">
        <v>1</v>
      </c>
      <c r="F345" s="4" t="s">
        <v>715</v>
      </c>
      <c r="G345" s="16"/>
      <c r="H345" s="101"/>
      <c r="I345" s="4">
        <v>255001256</v>
      </c>
      <c r="J345" s="3" t="s">
        <v>300</v>
      </c>
      <c r="K345" s="5" t="s">
        <v>1392</v>
      </c>
      <c r="L345" s="25">
        <f>Blad1!L345*Blad1!$H$1</f>
        <v>662.70600245640003</v>
      </c>
      <c r="M345" s="2">
        <v>1</v>
      </c>
      <c r="N345" s="4" t="s">
        <v>751</v>
      </c>
    </row>
    <row r="346" spans="1:14" x14ac:dyDescent="0.25">
      <c r="A346" s="4">
        <v>122802501</v>
      </c>
      <c r="B346" s="3" t="s">
        <v>138</v>
      </c>
      <c r="C346" s="5" t="s">
        <v>692</v>
      </c>
      <c r="D346" s="25">
        <f>Blad1!D264*Blad1!$H$1</f>
        <v>299.3871541794</v>
      </c>
      <c r="E346" s="4">
        <v>1</v>
      </c>
      <c r="F346" s="4" t="s">
        <v>715</v>
      </c>
      <c r="G346" s="16"/>
      <c r="H346" s="101"/>
      <c r="I346" s="4">
        <v>255001406</v>
      </c>
      <c r="J346" s="3" t="s">
        <v>300</v>
      </c>
      <c r="K346" s="5" t="s">
        <v>1393</v>
      </c>
      <c r="L346" s="25">
        <f>Blad1!L346*Blad1!$H$1</f>
        <v>673.97049937980012</v>
      </c>
      <c r="M346" s="2">
        <v>1</v>
      </c>
      <c r="N346" s="4" t="s">
        <v>751</v>
      </c>
    </row>
    <row r="347" spans="1:14" x14ac:dyDescent="0.25">
      <c r="A347" s="48">
        <v>122802801</v>
      </c>
      <c r="B347" s="47" t="s">
        <v>138</v>
      </c>
      <c r="C347" s="63" t="s">
        <v>693</v>
      </c>
      <c r="D347" s="25">
        <f>Blad1!D265*Blad1!$H$1</f>
        <v>311.79840794760008</v>
      </c>
      <c r="E347" s="48">
        <v>1</v>
      </c>
      <c r="F347" s="48" t="s">
        <v>715</v>
      </c>
      <c r="G347" s="16"/>
      <c r="H347" s="101"/>
      <c r="I347" s="4">
        <v>255001606</v>
      </c>
      <c r="J347" s="3" t="s">
        <v>300</v>
      </c>
      <c r="K347" s="5" t="s">
        <v>1394</v>
      </c>
      <c r="L347" s="25">
        <f>Blad1!L347*Blad1!$H$1</f>
        <v>688.03021611240013</v>
      </c>
      <c r="M347" s="2">
        <v>1</v>
      </c>
      <c r="N347" s="4" t="s">
        <v>751</v>
      </c>
    </row>
    <row r="348" spans="1:14" x14ac:dyDescent="0.25">
      <c r="A348" s="28"/>
      <c r="B348" s="56"/>
      <c r="C348" s="56"/>
      <c r="D348" s="25"/>
      <c r="E348" s="55"/>
      <c r="F348" s="14"/>
      <c r="G348" s="16"/>
      <c r="H348" s="101"/>
      <c r="I348" s="4">
        <v>255002006</v>
      </c>
      <c r="J348" s="3" t="s">
        <v>300</v>
      </c>
      <c r="K348" s="5" t="s">
        <v>1395</v>
      </c>
      <c r="L348" s="25">
        <f>Blad1!L348*Blad1!$H$1</f>
        <v>707.2025571114001</v>
      </c>
      <c r="M348" s="2">
        <v>1</v>
      </c>
      <c r="N348" s="4" t="s">
        <v>751</v>
      </c>
    </row>
    <row r="349" spans="1:14" x14ac:dyDescent="0.25">
      <c r="A349" s="65">
        <v>120315501</v>
      </c>
      <c r="B349" s="50" t="s">
        <v>138</v>
      </c>
      <c r="C349" s="62" t="s">
        <v>702</v>
      </c>
      <c r="D349" s="25">
        <f>Blad1!D267*Blad1!$H$1</f>
        <v>223.42645859520002</v>
      </c>
      <c r="E349" s="51">
        <v>1</v>
      </c>
      <c r="F349" s="51" t="s">
        <v>715</v>
      </c>
      <c r="G349" s="16"/>
      <c r="H349" s="101"/>
      <c r="I349" s="4">
        <v>255002256</v>
      </c>
      <c r="J349" s="3" t="s">
        <v>300</v>
      </c>
      <c r="K349" s="5" t="s">
        <v>1396</v>
      </c>
      <c r="L349" s="25">
        <f>Blad1!L349*Blad1!$H$1</f>
        <v>724.33223748060004</v>
      </c>
      <c r="M349" s="2">
        <v>1</v>
      </c>
      <c r="N349" s="4" t="s">
        <v>751</v>
      </c>
    </row>
    <row r="350" spans="1:14" x14ac:dyDescent="0.25">
      <c r="A350" s="2" t="s">
        <v>179</v>
      </c>
      <c r="B350" s="3" t="s">
        <v>138</v>
      </c>
      <c r="C350" s="3" t="s">
        <v>703</v>
      </c>
      <c r="D350" s="25">
        <f>Blad1!D268*Blad1!$H$1</f>
        <v>230.11587352320001</v>
      </c>
      <c r="E350" s="2">
        <v>1</v>
      </c>
      <c r="F350" s="4" t="s">
        <v>715</v>
      </c>
      <c r="G350" s="16"/>
      <c r="H350" s="101"/>
      <c r="I350" s="4">
        <v>255002506</v>
      </c>
      <c r="J350" s="3" t="s">
        <v>300</v>
      </c>
      <c r="K350" s="5" t="s">
        <v>1397</v>
      </c>
      <c r="L350" s="25">
        <f>Blad1!L350*Blad1!$H$1</f>
        <v>732.89707766520007</v>
      </c>
      <c r="M350" s="2">
        <v>1</v>
      </c>
      <c r="N350" s="4" t="s">
        <v>751</v>
      </c>
    </row>
    <row r="351" spans="1:14" x14ac:dyDescent="0.25">
      <c r="A351" s="2" t="s">
        <v>180</v>
      </c>
      <c r="B351" s="3" t="s">
        <v>138</v>
      </c>
      <c r="C351" s="3" t="s">
        <v>704</v>
      </c>
      <c r="D351" s="25">
        <f>Blad1!D269*Blad1!$H$1</f>
        <v>238.54931448600001</v>
      </c>
      <c r="E351" s="2">
        <v>1</v>
      </c>
      <c r="F351" s="4" t="s">
        <v>715</v>
      </c>
      <c r="G351" s="16"/>
      <c r="H351" s="101"/>
      <c r="I351" s="4">
        <v>255002806</v>
      </c>
      <c r="J351" s="3" t="s">
        <v>300</v>
      </c>
      <c r="K351" s="5" t="s">
        <v>1398</v>
      </c>
      <c r="L351" s="25">
        <f>Blad1!L351*Blad1!$H$1</f>
        <v>747.32710129560007</v>
      </c>
      <c r="M351" s="2">
        <v>1</v>
      </c>
      <c r="N351" s="4" t="s">
        <v>751</v>
      </c>
    </row>
    <row r="352" spans="1:14" x14ac:dyDescent="0.25">
      <c r="A352" s="2" t="s">
        <v>181</v>
      </c>
      <c r="B352" s="3" t="s">
        <v>138</v>
      </c>
      <c r="C352" s="3" t="s">
        <v>705</v>
      </c>
      <c r="D352" s="25">
        <f>Blad1!D270*Blad1!$H$1</f>
        <v>245.20289326260004</v>
      </c>
      <c r="E352" s="2">
        <v>1</v>
      </c>
      <c r="F352" s="4" t="s">
        <v>715</v>
      </c>
      <c r="G352" s="16"/>
      <c r="H352" s="101"/>
      <c r="I352" s="4">
        <v>255003156</v>
      </c>
      <c r="J352" s="3" t="s">
        <v>300</v>
      </c>
      <c r="K352" s="5" t="s">
        <v>1399</v>
      </c>
      <c r="L352" s="25">
        <f>Blad1!L352*Blad1!$H$1</f>
        <v>776.74858159500013</v>
      </c>
      <c r="M352" s="2">
        <v>1</v>
      </c>
      <c r="N352" s="4" t="s">
        <v>751</v>
      </c>
    </row>
    <row r="353" spans="1:18" x14ac:dyDescent="0.25">
      <c r="A353" s="2" t="s">
        <v>227</v>
      </c>
      <c r="B353" s="3" t="s">
        <v>138</v>
      </c>
      <c r="C353" s="3" t="s">
        <v>228</v>
      </c>
      <c r="D353" s="25">
        <f>Blad1!D271*Blad1!$H$1</f>
        <v>254.5083472428</v>
      </c>
      <c r="E353" s="2">
        <v>1</v>
      </c>
      <c r="F353" s="4" t="s">
        <v>715</v>
      </c>
      <c r="G353" s="16"/>
      <c r="H353" s="101"/>
      <c r="I353" s="48">
        <v>255004006</v>
      </c>
      <c r="J353" s="47" t="s">
        <v>300</v>
      </c>
      <c r="K353" s="63" t="s">
        <v>1400</v>
      </c>
      <c r="L353" s="25">
        <f>Blad1!L353*Blad1!$H$1</f>
        <v>839.39017424220015</v>
      </c>
      <c r="M353" s="46">
        <v>1</v>
      </c>
      <c r="N353" s="48" t="s">
        <v>751</v>
      </c>
    </row>
    <row r="354" spans="1:18" x14ac:dyDescent="0.25">
      <c r="A354" s="4">
        <v>123151251</v>
      </c>
      <c r="B354" s="3" t="s">
        <v>138</v>
      </c>
      <c r="C354" s="3" t="s">
        <v>706</v>
      </c>
      <c r="D354" s="25">
        <f>Blad1!D272*Blad1!$H$1</f>
        <v>261.77114059320002</v>
      </c>
      <c r="E354" s="2">
        <v>1</v>
      </c>
      <c r="F354" s="4" t="s">
        <v>715</v>
      </c>
      <c r="G354" s="16"/>
      <c r="H354" s="101"/>
      <c r="I354" s="18"/>
      <c r="J354" s="56"/>
      <c r="K354" s="56"/>
      <c r="L354" s="25">
        <f>Blad1!L354*Blad1!$H$1</f>
        <v>0</v>
      </c>
      <c r="M354" s="56"/>
      <c r="N354" s="27"/>
    </row>
    <row r="355" spans="1:18" x14ac:dyDescent="0.25">
      <c r="A355" s="2" t="s">
        <v>229</v>
      </c>
      <c r="B355" s="3" t="s">
        <v>138</v>
      </c>
      <c r="C355" s="3" t="s">
        <v>230</v>
      </c>
      <c r="D355" s="25">
        <f>Blad1!D273*Blad1!$H$1</f>
        <v>270.33598077779999</v>
      </c>
      <c r="E355" s="2">
        <v>1</v>
      </c>
      <c r="F355" s="4" t="s">
        <v>715</v>
      </c>
      <c r="G355" s="16"/>
      <c r="H355" s="101"/>
      <c r="I355" s="49" t="s">
        <v>385</v>
      </c>
      <c r="J355" s="50" t="s">
        <v>384</v>
      </c>
      <c r="K355" s="50" t="s">
        <v>1106</v>
      </c>
      <c r="L355" s="25">
        <f>Blad1!L355*Blad1!$H$1</f>
        <v>6.1040911218000016</v>
      </c>
      <c r="M355" s="49">
        <v>1</v>
      </c>
      <c r="N355" s="51" t="s">
        <v>955</v>
      </c>
    </row>
    <row r="356" spans="1:18" x14ac:dyDescent="0.25">
      <c r="A356" s="2" t="s">
        <v>231</v>
      </c>
      <c r="B356" s="3" t="s">
        <v>138</v>
      </c>
      <c r="C356" s="3" t="s">
        <v>232</v>
      </c>
      <c r="D356" s="25">
        <f>Blad1!D274*Blad1!$H$1</f>
        <v>279.39058169819998</v>
      </c>
      <c r="E356" s="2">
        <v>1</v>
      </c>
      <c r="F356" s="4" t="s">
        <v>715</v>
      </c>
      <c r="G356" s="16"/>
      <c r="H356" s="101"/>
      <c r="I356" s="2" t="s">
        <v>386</v>
      </c>
      <c r="J356" s="3" t="s">
        <v>384</v>
      </c>
      <c r="K356" s="3" t="s">
        <v>1107</v>
      </c>
      <c r="L356" s="25">
        <f>Blad1!L356*Blad1!$H$1</f>
        <v>6.3310534140000003</v>
      </c>
      <c r="M356" s="2">
        <v>1</v>
      </c>
      <c r="N356" s="4" t="s">
        <v>955</v>
      </c>
    </row>
    <row r="357" spans="1:18" x14ac:dyDescent="0.25">
      <c r="A357" s="2" t="s">
        <v>233</v>
      </c>
      <c r="B357" s="3" t="s">
        <v>138</v>
      </c>
      <c r="C357" s="3" t="s">
        <v>234</v>
      </c>
      <c r="D357" s="25">
        <f>Blad1!D275*Blad1!$H$1</f>
        <v>299.12435573580001</v>
      </c>
      <c r="E357" s="2">
        <v>1</v>
      </c>
      <c r="F357" s="4" t="s">
        <v>715</v>
      </c>
      <c r="G357" s="16"/>
      <c r="H357" s="101"/>
      <c r="I357" s="2" t="s">
        <v>387</v>
      </c>
      <c r="J357" s="3" t="s">
        <v>384</v>
      </c>
      <c r="K357" s="3" t="s">
        <v>1108</v>
      </c>
      <c r="L357" s="25">
        <f>Blad1!L357*Blad1!$H$1</f>
        <v>6.5221795548000019</v>
      </c>
      <c r="M357" s="2">
        <v>1</v>
      </c>
      <c r="N357" s="4" t="s">
        <v>955</v>
      </c>
    </row>
    <row r="358" spans="1:18" x14ac:dyDescent="0.25">
      <c r="A358" s="4">
        <v>123152251</v>
      </c>
      <c r="B358" s="3" t="s">
        <v>138</v>
      </c>
      <c r="C358" s="3" t="s">
        <v>707</v>
      </c>
      <c r="D358" s="25">
        <f>Blad1!D276*Blad1!$H$1</f>
        <v>318.85812977340009</v>
      </c>
      <c r="E358" s="2">
        <v>1</v>
      </c>
      <c r="F358" s="4" t="s">
        <v>715</v>
      </c>
      <c r="G358" s="16"/>
      <c r="H358" s="101"/>
      <c r="I358" s="2" t="s">
        <v>388</v>
      </c>
      <c r="J358" s="3" t="s">
        <v>384</v>
      </c>
      <c r="K358" s="3" t="s">
        <v>1109</v>
      </c>
      <c r="L358" s="25">
        <f>Blad1!L358*Blad1!$H$1</f>
        <v>6.7013603118000011</v>
      </c>
      <c r="M358" s="2">
        <v>1</v>
      </c>
      <c r="N358" s="4" t="s">
        <v>955</v>
      </c>
    </row>
    <row r="359" spans="1:18" x14ac:dyDescent="0.25">
      <c r="A359" s="2" t="s">
        <v>235</v>
      </c>
      <c r="B359" s="3" t="s">
        <v>138</v>
      </c>
      <c r="C359" s="3" t="s">
        <v>236</v>
      </c>
      <c r="D359" s="25">
        <f>Blad1!D277*Blad1!$H$1</f>
        <v>323.39737561739997</v>
      </c>
      <c r="E359" s="2">
        <v>1</v>
      </c>
      <c r="F359" s="4" t="s">
        <v>715</v>
      </c>
      <c r="G359" s="16"/>
      <c r="H359" s="101"/>
      <c r="I359" s="2" t="s">
        <v>389</v>
      </c>
      <c r="J359" s="3" t="s">
        <v>384</v>
      </c>
      <c r="K359" s="3" t="s">
        <v>1110</v>
      </c>
      <c r="L359" s="25">
        <f>Blad1!L359*Blad1!$H$1</f>
        <v>6.8924864526000009</v>
      </c>
      <c r="M359" s="2">
        <v>1</v>
      </c>
      <c r="N359" s="4" t="s">
        <v>955</v>
      </c>
      <c r="R359" s="11"/>
    </row>
    <row r="360" spans="1:18" x14ac:dyDescent="0.25">
      <c r="A360" s="4">
        <v>123152801</v>
      </c>
      <c r="B360" s="3" t="s">
        <v>138</v>
      </c>
      <c r="C360" s="3" t="s">
        <v>708</v>
      </c>
      <c r="D360" s="25">
        <f>Blad1!D278*Blad1!$H$1</f>
        <v>362.06458297800009</v>
      </c>
      <c r="E360" s="2">
        <v>1</v>
      </c>
      <c r="F360" s="4" t="s">
        <v>715</v>
      </c>
      <c r="G360" s="16"/>
      <c r="H360" s="101"/>
      <c r="I360" s="46" t="s">
        <v>390</v>
      </c>
      <c r="J360" s="47" t="s">
        <v>384</v>
      </c>
      <c r="K360" s="47" t="s">
        <v>1111</v>
      </c>
      <c r="L360" s="25">
        <f>Blad1!L360*Blad1!$H$1</f>
        <v>7.1075033610000018</v>
      </c>
      <c r="M360" s="46">
        <v>1</v>
      </c>
      <c r="N360" s="48" t="s">
        <v>955</v>
      </c>
      <c r="R360" s="11"/>
    </row>
    <row r="361" spans="1:18" x14ac:dyDescent="0.25">
      <c r="A361" s="46" t="s">
        <v>237</v>
      </c>
      <c r="B361" s="47" t="s">
        <v>138</v>
      </c>
      <c r="C361" s="47" t="s">
        <v>238</v>
      </c>
      <c r="D361" s="25">
        <f>Blad1!D279*Blad1!$H$1</f>
        <v>364.71645818160005</v>
      </c>
      <c r="E361" s="46">
        <v>1</v>
      </c>
      <c r="F361" s="48" t="s">
        <v>715</v>
      </c>
      <c r="G361" s="16"/>
      <c r="H361" s="101"/>
      <c r="I361" s="28"/>
      <c r="J361" s="56"/>
      <c r="K361" s="56"/>
      <c r="L361" s="25">
        <f>Blad1!L361*Blad1!$H$1</f>
        <v>0</v>
      </c>
      <c r="M361" s="54"/>
      <c r="N361" s="14"/>
      <c r="R361" s="11"/>
    </row>
    <row r="362" spans="1:18" x14ac:dyDescent="0.25">
      <c r="A362" s="28"/>
      <c r="B362" s="56"/>
      <c r="C362" s="56"/>
      <c r="D362" s="25"/>
      <c r="E362" s="55"/>
      <c r="F362" s="14"/>
      <c r="G362" s="16"/>
      <c r="H362" s="101"/>
      <c r="I362" s="49" t="s">
        <v>391</v>
      </c>
      <c r="J362" s="50" t="s">
        <v>384</v>
      </c>
      <c r="K362" s="50" t="s">
        <v>1117</v>
      </c>
      <c r="L362" s="25">
        <f>Blad1!L362*Blad1!$H$1</f>
        <v>6.1040911218000016</v>
      </c>
      <c r="M362" s="49">
        <v>1</v>
      </c>
      <c r="N362" s="51" t="s">
        <v>955</v>
      </c>
      <c r="R362" s="11"/>
    </row>
    <row r="363" spans="1:18" x14ac:dyDescent="0.25">
      <c r="A363" s="51">
        <v>120400501</v>
      </c>
      <c r="B363" s="50" t="s">
        <v>138</v>
      </c>
      <c r="C363" s="50" t="s">
        <v>1314</v>
      </c>
      <c r="D363" s="25">
        <f>Blad1!D281*Blad1!$H$1</f>
        <v>437.02186632300004</v>
      </c>
      <c r="E363" s="51">
        <v>1</v>
      </c>
      <c r="F363" s="51" t="s">
        <v>715</v>
      </c>
      <c r="G363" s="16"/>
      <c r="H363" s="101"/>
      <c r="I363" s="2" t="s">
        <v>392</v>
      </c>
      <c r="J363" s="3" t="s">
        <v>384</v>
      </c>
      <c r="K363" s="3" t="s">
        <v>1113</v>
      </c>
      <c r="L363" s="25">
        <f>Blad1!L363*Blad1!$H$1</f>
        <v>6.3310534140000003</v>
      </c>
      <c r="M363" s="2">
        <v>1</v>
      </c>
      <c r="N363" s="4" t="s">
        <v>955</v>
      </c>
      <c r="R363" s="11"/>
    </row>
    <row r="364" spans="1:18" x14ac:dyDescent="0.25">
      <c r="A364" s="4">
        <v>120400631</v>
      </c>
      <c r="B364" s="3" t="s">
        <v>138</v>
      </c>
      <c r="C364" s="3" t="s">
        <v>1315</v>
      </c>
      <c r="D364" s="25">
        <f>Blad1!D282*Blad1!$H$1</f>
        <v>438.02527856220001</v>
      </c>
      <c r="E364" s="4">
        <v>1</v>
      </c>
      <c r="F364" s="4" t="s">
        <v>715</v>
      </c>
      <c r="G364" s="16"/>
      <c r="H364" s="101"/>
      <c r="I364" s="2" t="s">
        <v>393</v>
      </c>
      <c r="J364" s="3" t="s">
        <v>384</v>
      </c>
      <c r="K364" s="3" t="s">
        <v>1114</v>
      </c>
      <c r="L364" s="25">
        <f>Blad1!L364*Blad1!$H$1</f>
        <v>6.5221795548000019</v>
      </c>
      <c r="M364" s="2">
        <v>1</v>
      </c>
      <c r="N364" s="4" t="s">
        <v>955</v>
      </c>
      <c r="R364" s="11"/>
    </row>
    <row r="365" spans="1:18" x14ac:dyDescent="0.25">
      <c r="A365" s="4">
        <v>120400751</v>
      </c>
      <c r="B365" s="3" t="s">
        <v>138</v>
      </c>
      <c r="C365" s="3" t="s">
        <v>1316</v>
      </c>
      <c r="D365" s="25">
        <f>Blad1!D283*Blad1!$H$1</f>
        <v>438.634493136</v>
      </c>
      <c r="E365" s="4">
        <v>1</v>
      </c>
      <c r="F365" s="4" t="s">
        <v>715</v>
      </c>
      <c r="G365" s="16"/>
      <c r="H365" s="101"/>
      <c r="I365" s="2" t="s">
        <v>394</v>
      </c>
      <c r="J365" s="3" t="s">
        <v>384</v>
      </c>
      <c r="K365" s="3" t="s">
        <v>1115</v>
      </c>
      <c r="L365" s="25">
        <f>Blad1!L365*Blad1!$H$1</f>
        <v>6.7013603118000011</v>
      </c>
      <c r="M365" s="2">
        <v>1</v>
      </c>
      <c r="N365" s="4" t="s">
        <v>955</v>
      </c>
    </row>
    <row r="366" spans="1:18" x14ac:dyDescent="0.25">
      <c r="A366" s="2" t="s">
        <v>182</v>
      </c>
      <c r="B366" s="3" t="s">
        <v>138</v>
      </c>
      <c r="C366" s="3" t="s">
        <v>1317</v>
      </c>
      <c r="D366" s="25">
        <f>Blad1!D284*Blad1!$H$1</f>
        <v>439.38705231540001</v>
      </c>
      <c r="E366" s="4">
        <v>1</v>
      </c>
      <c r="F366" s="4" t="s">
        <v>715</v>
      </c>
      <c r="G366" s="16"/>
      <c r="H366" s="101"/>
      <c r="I366" s="46" t="s">
        <v>395</v>
      </c>
      <c r="J366" s="47" t="s">
        <v>384</v>
      </c>
      <c r="K366" s="47" t="s">
        <v>1116</v>
      </c>
      <c r="L366" s="25">
        <f>Blad1!L366*Blad1!$H$1</f>
        <v>6.8924864526000009</v>
      </c>
      <c r="M366" s="46">
        <v>1</v>
      </c>
      <c r="N366" s="48" t="s">
        <v>955</v>
      </c>
    </row>
    <row r="367" spans="1:18" x14ac:dyDescent="0.25">
      <c r="A367" s="2" t="s">
        <v>239</v>
      </c>
      <c r="B367" s="3" t="s">
        <v>138</v>
      </c>
      <c r="C367" s="3" t="s">
        <v>1318</v>
      </c>
      <c r="D367" s="25">
        <f>Blad1!D285*Blad1!$H$1</f>
        <v>440.06793919200004</v>
      </c>
      <c r="E367" s="4">
        <v>1</v>
      </c>
      <c r="F367" s="4" t="s">
        <v>715</v>
      </c>
      <c r="G367" s="16"/>
      <c r="H367" s="101"/>
      <c r="I367" s="28"/>
      <c r="J367" s="56"/>
      <c r="K367" s="56"/>
      <c r="L367" s="25">
        <f>Blad1!L367*Blad1!$H$1</f>
        <v>0</v>
      </c>
      <c r="M367" s="55"/>
      <c r="N367" s="14"/>
    </row>
    <row r="368" spans="1:18" x14ac:dyDescent="0.25">
      <c r="A368" s="4">
        <v>124001251</v>
      </c>
      <c r="B368" s="3" t="s">
        <v>138</v>
      </c>
      <c r="C368" s="3" t="s">
        <v>1319</v>
      </c>
      <c r="D368" s="25">
        <f>Blad1!D286*Blad1!$H$1</f>
        <v>462.34607997900008</v>
      </c>
      <c r="E368" s="4">
        <v>1</v>
      </c>
      <c r="F368" s="4" t="s">
        <v>715</v>
      </c>
      <c r="G368" s="16"/>
      <c r="H368" s="101"/>
      <c r="I368" s="51">
        <v>260050106</v>
      </c>
      <c r="J368" s="50" t="s">
        <v>384</v>
      </c>
      <c r="K368" s="62" t="s">
        <v>1118</v>
      </c>
      <c r="L368" s="25">
        <f>Blad1!L368*Blad1!$H$1</f>
        <v>5.9249103648000006</v>
      </c>
      <c r="M368" s="51">
        <v>1</v>
      </c>
      <c r="N368" s="51" t="s">
        <v>955</v>
      </c>
    </row>
    <row r="369" spans="1:14" x14ac:dyDescent="0.25">
      <c r="A369" s="4">
        <v>124001401</v>
      </c>
      <c r="B369" s="3" t="s">
        <v>138</v>
      </c>
      <c r="C369" s="3" t="s">
        <v>1320</v>
      </c>
      <c r="D369" s="25">
        <f>Blad1!D287*Blad1!$H$1</f>
        <v>468.49795263600004</v>
      </c>
      <c r="E369" s="4">
        <v>1</v>
      </c>
      <c r="F369" s="4" t="s">
        <v>715</v>
      </c>
      <c r="G369" s="16"/>
      <c r="H369" s="101"/>
      <c r="I369" s="2" t="s">
        <v>396</v>
      </c>
      <c r="J369" s="3" t="s">
        <v>384</v>
      </c>
      <c r="K369" s="3" t="s">
        <v>1119</v>
      </c>
      <c r="L369" s="25">
        <f>Blad1!L369*Blad1!$H$1</f>
        <v>6.1040911218000016</v>
      </c>
      <c r="M369" s="4">
        <v>1</v>
      </c>
      <c r="N369" s="4" t="s">
        <v>955</v>
      </c>
    </row>
    <row r="370" spans="1:14" x14ac:dyDescent="0.25">
      <c r="A370" s="4">
        <v>124001601</v>
      </c>
      <c r="B370" s="3" t="s">
        <v>138</v>
      </c>
      <c r="C370" s="3" t="s">
        <v>1321</v>
      </c>
      <c r="D370" s="25">
        <f>Blad1!D288*Blad1!$H$1</f>
        <v>479.2965795912001</v>
      </c>
      <c r="E370" s="4">
        <v>1</v>
      </c>
      <c r="F370" s="4" t="s">
        <v>715</v>
      </c>
      <c r="G370" s="16"/>
      <c r="H370" s="101"/>
      <c r="I370" s="2" t="s">
        <v>397</v>
      </c>
      <c r="J370" s="3" t="s">
        <v>384</v>
      </c>
      <c r="K370" s="3" t="s">
        <v>1120</v>
      </c>
      <c r="L370" s="25">
        <f>Blad1!L370*Blad1!$H$1</f>
        <v>6.3310534140000003</v>
      </c>
      <c r="M370" s="4">
        <v>1</v>
      </c>
      <c r="N370" s="4" t="s">
        <v>955</v>
      </c>
    </row>
    <row r="371" spans="1:14" x14ac:dyDescent="0.25">
      <c r="A371" s="4">
        <v>124002001</v>
      </c>
      <c r="B371" s="3" t="s">
        <v>138</v>
      </c>
      <c r="C371" s="3" t="s">
        <v>1322</v>
      </c>
      <c r="D371" s="25">
        <f>Blad1!D289*Blad1!$H$1</f>
        <v>553.20266916180015</v>
      </c>
      <c r="E371" s="4">
        <v>1</v>
      </c>
      <c r="F371" s="4" t="s">
        <v>715</v>
      </c>
      <c r="G371" s="16"/>
      <c r="H371" s="101"/>
      <c r="I371" s="2" t="s">
        <v>398</v>
      </c>
      <c r="J371" s="3" t="s">
        <v>384</v>
      </c>
      <c r="K371" s="3" t="s">
        <v>1121</v>
      </c>
      <c r="L371" s="25">
        <f>Blad1!L371*Blad1!$H$1</f>
        <v>6.5221795548000019</v>
      </c>
      <c r="M371" s="2">
        <v>1</v>
      </c>
      <c r="N371" s="4" t="s">
        <v>955</v>
      </c>
    </row>
    <row r="372" spans="1:14" x14ac:dyDescent="0.25">
      <c r="A372" s="4">
        <v>124002251</v>
      </c>
      <c r="B372" s="3" t="s">
        <v>138</v>
      </c>
      <c r="C372" s="3" t="s">
        <v>1323</v>
      </c>
      <c r="D372" s="25">
        <f>Blad1!D290*Blad1!$H$1</f>
        <v>572.07637556580005</v>
      </c>
      <c r="E372" s="4">
        <v>1</v>
      </c>
      <c r="F372" s="4" t="s">
        <v>715</v>
      </c>
      <c r="G372" s="16"/>
      <c r="H372" s="101"/>
      <c r="I372" s="2" t="s">
        <v>399</v>
      </c>
      <c r="J372" s="3" t="s">
        <v>384</v>
      </c>
      <c r="K372" s="3" t="s">
        <v>1122</v>
      </c>
      <c r="L372" s="25">
        <f>Blad1!L372*Blad1!$H$1</f>
        <v>6.7013603118000011</v>
      </c>
      <c r="M372" s="2">
        <v>1</v>
      </c>
      <c r="N372" s="4" t="s">
        <v>955</v>
      </c>
    </row>
    <row r="373" spans="1:14" x14ac:dyDescent="0.25">
      <c r="A373" s="4">
        <v>124002501</v>
      </c>
      <c r="B373" s="3" t="s">
        <v>138</v>
      </c>
      <c r="C373" s="3" t="s">
        <v>1324</v>
      </c>
      <c r="D373" s="25">
        <f>Blad1!D291*Blad1!$H$1</f>
        <v>574.5610153962001</v>
      </c>
      <c r="E373" s="4">
        <v>1</v>
      </c>
      <c r="F373" s="4" t="s">
        <v>715</v>
      </c>
      <c r="G373" s="16"/>
      <c r="H373" s="101"/>
      <c r="I373" s="2" t="s">
        <v>400</v>
      </c>
      <c r="J373" s="3" t="s">
        <v>384</v>
      </c>
      <c r="K373" s="3" t="s">
        <v>1123</v>
      </c>
      <c r="L373" s="25">
        <f>Blad1!L373*Blad1!$H$1</f>
        <v>6.8924864526000009</v>
      </c>
      <c r="M373" s="2">
        <v>1</v>
      </c>
      <c r="N373" s="4" t="s">
        <v>955</v>
      </c>
    </row>
    <row r="374" spans="1:14" ht="15" customHeight="1" x14ac:dyDescent="0.25">
      <c r="A374" s="4">
        <v>124002801</v>
      </c>
      <c r="B374" s="3" t="s">
        <v>138</v>
      </c>
      <c r="C374" s="3" t="s">
        <v>1325</v>
      </c>
      <c r="D374" s="25">
        <f>Blad1!D292*Blad1!$H$1</f>
        <v>590.37670354739998</v>
      </c>
      <c r="E374" s="4">
        <v>1</v>
      </c>
      <c r="F374" s="4" t="s">
        <v>715</v>
      </c>
      <c r="G374" s="16"/>
      <c r="H374" s="101"/>
      <c r="I374" s="97" t="s">
        <v>401</v>
      </c>
      <c r="J374" s="98" t="s">
        <v>384</v>
      </c>
      <c r="K374" s="98" t="s">
        <v>1124</v>
      </c>
      <c r="L374" s="25">
        <f>Blad1!L374*Blad1!$H$1</f>
        <v>7.1075033610000018</v>
      </c>
      <c r="M374" s="97">
        <v>1</v>
      </c>
      <c r="N374" s="99" t="s">
        <v>955</v>
      </c>
    </row>
    <row r="375" spans="1:14" x14ac:dyDescent="0.25">
      <c r="A375" s="4">
        <v>124003151</v>
      </c>
      <c r="B375" s="3" t="s">
        <v>138</v>
      </c>
      <c r="C375" s="3" t="s">
        <v>1326</v>
      </c>
      <c r="D375" s="25">
        <f>Blad1!D293*Blad1!$H$1</f>
        <v>610.55245678560004</v>
      </c>
      <c r="E375" s="4">
        <v>1</v>
      </c>
      <c r="F375" s="4" t="s">
        <v>715</v>
      </c>
      <c r="G375" s="16"/>
      <c r="H375" s="101"/>
      <c r="I375" s="28"/>
      <c r="J375" s="56"/>
      <c r="K375" s="56"/>
      <c r="L375" s="25">
        <f>Blad1!L375*Blad1!$H$1</f>
        <v>0</v>
      </c>
      <c r="M375" s="54"/>
      <c r="N375" s="14"/>
    </row>
    <row r="376" spans="1:14" x14ac:dyDescent="0.25">
      <c r="A376" s="46" t="s">
        <v>240</v>
      </c>
      <c r="B376" s="47" t="s">
        <v>138</v>
      </c>
      <c r="C376" s="47" t="s">
        <v>1327</v>
      </c>
      <c r="D376" s="25">
        <f>Blad1!D294*Blad1!$H$1</f>
        <v>687.68379998220018</v>
      </c>
      <c r="E376" s="48">
        <v>1</v>
      </c>
      <c r="F376" s="48" t="s">
        <v>715</v>
      </c>
      <c r="G376" s="16"/>
      <c r="H376" s="101"/>
      <c r="I376" s="49" t="s">
        <v>402</v>
      </c>
      <c r="J376" s="50" t="s">
        <v>384</v>
      </c>
      <c r="K376" s="50" t="s">
        <v>1125</v>
      </c>
      <c r="L376" s="25">
        <f>Blad1!L376*Blad1!$H$1</f>
        <v>6.1040911218000016</v>
      </c>
      <c r="M376" s="49">
        <v>1</v>
      </c>
      <c r="N376" s="51" t="s">
        <v>955</v>
      </c>
    </row>
    <row r="377" spans="1:14" x14ac:dyDescent="0.25">
      <c r="A377" s="28"/>
      <c r="B377" s="56"/>
      <c r="C377" s="56"/>
      <c r="D377" s="25"/>
      <c r="E377" s="55"/>
      <c r="F377" s="14"/>
      <c r="G377" s="16"/>
      <c r="H377" s="101"/>
      <c r="I377" s="2" t="s">
        <v>403</v>
      </c>
      <c r="J377" s="3" t="s">
        <v>384</v>
      </c>
      <c r="K377" s="3" t="s">
        <v>1126</v>
      </c>
      <c r="L377" s="25">
        <f>Blad1!L377*Blad1!$H$1</f>
        <v>6.3310534140000003</v>
      </c>
      <c r="M377" s="2">
        <v>1</v>
      </c>
      <c r="N377" s="4" t="s">
        <v>955</v>
      </c>
    </row>
    <row r="378" spans="1:14" ht="13.5" customHeight="1" x14ac:dyDescent="0.25">
      <c r="A378" s="65">
        <v>120500501</v>
      </c>
      <c r="B378" s="50" t="s">
        <v>138</v>
      </c>
      <c r="C378" s="62" t="s">
        <v>1328</v>
      </c>
      <c r="D378" s="25">
        <f>Blad1!D296*Blad1!$H$1</f>
        <v>568.27774351740004</v>
      </c>
      <c r="E378" s="51">
        <v>1</v>
      </c>
      <c r="F378" s="51" t="s">
        <v>715</v>
      </c>
      <c r="G378" s="16"/>
      <c r="H378" s="101"/>
      <c r="I378" s="2" t="s">
        <v>404</v>
      </c>
      <c r="J378" s="3" t="s">
        <v>384</v>
      </c>
      <c r="K378" s="3" t="s">
        <v>1127</v>
      </c>
      <c r="L378" s="25">
        <f>Blad1!L378*Blad1!$H$1</f>
        <v>6.581906473800001</v>
      </c>
      <c r="M378" s="2">
        <v>1</v>
      </c>
      <c r="N378" s="4" t="s">
        <v>955</v>
      </c>
    </row>
    <row r="379" spans="1:14" ht="13.5" customHeight="1" x14ac:dyDescent="0.25">
      <c r="A379" s="9">
        <v>120500631</v>
      </c>
      <c r="B379" s="3" t="s">
        <v>138</v>
      </c>
      <c r="C379" s="5" t="s">
        <v>1329</v>
      </c>
      <c r="D379" s="25">
        <f>Blad1!D297*Blad1!$H$1</f>
        <v>569.34088267560014</v>
      </c>
      <c r="E379" s="4">
        <v>1</v>
      </c>
      <c r="F379" s="4" t="s">
        <v>715</v>
      </c>
      <c r="G379" s="16"/>
      <c r="H379" s="101"/>
      <c r="I379" s="30" t="s">
        <v>405</v>
      </c>
      <c r="J379" s="31" t="s">
        <v>384</v>
      </c>
      <c r="K379" s="31" t="s">
        <v>1128</v>
      </c>
      <c r="L379" s="25">
        <f>Blad1!L379*Blad1!$H$1</f>
        <v>6.7969233822000028</v>
      </c>
      <c r="M379" s="30">
        <v>1</v>
      </c>
      <c r="N379" s="32" t="s">
        <v>955</v>
      </c>
    </row>
    <row r="380" spans="1:14" x14ac:dyDescent="0.25">
      <c r="A380" s="9">
        <v>120500751</v>
      </c>
      <c r="B380" s="3" t="s">
        <v>138</v>
      </c>
      <c r="C380" s="5" t="s">
        <v>1330</v>
      </c>
      <c r="D380" s="25">
        <f>Blad1!D298*Blad1!$H$1</f>
        <v>570.27262261200008</v>
      </c>
      <c r="E380" s="4">
        <v>1</v>
      </c>
      <c r="F380" s="4" t="s">
        <v>715</v>
      </c>
      <c r="G380" s="16"/>
      <c r="H380" s="101"/>
      <c r="I380" s="2" t="s">
        <v>406</v>
      </c>
      <c r="J380" s="3" t="s">
        <v>384</v>
      </c>
      <c r="K380" s="3" t="s">
        <v>1129</v>
      </c>
      <c r="L380" s="25">
        <f>Blad1!L380*Blad1!$H$1</f>
        <v>7.0119402906000019</v>
      </c>
      <c r="M380" s="2">
        <v>1</v>
      </c>
      <c r="N380" s="4" t="s">
        <v>955</v>
      </c>
    </row>
    <row r="381" spans="1:14" x14ac:dyDescent="0.25">
      <c r="A381" s="9">
        <v>120500901</v>
      </c>
      <c r="B381" s="3" t="s">
        <v>138</v>
      </c>
      <c r="C381" s="5" t="s">
        <v>1331</v>
      </c>
      <c r="D381" s="25">
        <f>Blad1!D299*Blad1!$H$1</f>
        <v>570.89378256960015</v>
      </c>
      <c r="E381" s="4">
        <v>1</v>
      </c>
      <c r="F381" s="4" t="s">
        <v>715</v>
      </c>
      <c r="G381" s="16"/>
      <c r="H381" s="101"/>
      <c r="I381" s="2" t="s">
        <v>407</v>
      </c>
      <c r="J381" s="3" t="s">
        <v>384</v>
      </c>
      <c r="K381" s="3" t="s">
        <v>1130</v>
      </c>
      <c r="L381" s="25">
        <f>Blad1!L381*Blad1!$H$1</f>
        <v>7.2389025828000007</v>
      </c>
      <c r="M381" s="2">
        <v>1</v>
      </c>
      <c r="N381" s="4" t="s">
        <v>955</v>
      </c>
    </row>
    <row r="382" spans="1:14" x14ac:dyDescent="0.25">
      <c r="A382" s="2" t="s">
        <v>241</v>
      </c>
      <c r="B382" s="3" t="s">
        <v>138</v>
      </c>
      <c r="C382" s="3" t="s">
        <v>1332</v>
      </c>
      <c r="D382" s="25">
        <f>Blad1!D300*Blad1!$H$1</f>
        <v>572.01664864680004</v>
      </c>
      <c r="E382" s="4">
        <v>1</v>
      </c>
      <c r="F382" s="4" t="s">
        <v>715</v>
      </c>
      <c r="G382" s="16"/>
      <c r="H382" s="101"/>
      <c r="I382" s="2" t="s">
        <v>408</v>
      </c>
      <c r="J382" s="3" t="s">
        <v>384</v>
      </c>
      <c r="K382" s="3" t="s">
        <v>1131</v>
      </c>
      <c r="L382" s="25">
        <f>Blad1!L382*Blad1!$H$1</f>
        <v>7.4778102588000008</v>
      </c>
      <c r="M382" s="2">
        <v>1</v>
      </c>
      <c r="N382" s="4" t="s">
        <v>955</v>
      </c>
    </row>
    <row r="383" spans="1:14" x14ac:dyDescent="0.25">
      <c r="A383" s="9">
        <v>125001251</v>
      </c>
      <c r="B383" s="3" t="s">
        <v>138</v>
      </c>
      <c r="C383" s="5" t="s">
        <v>1333</v>
      </c>
      <c r="D383" s="25">
        <f>Blad1!D301*Blad1!$H$1</f>
        <v>578.89718971560012</v>
      </c>
      <c r="E383" s="4">
        <v>1</v>
      </c>
      <c r="F383" s="4" t="s">
        <v>715</v>
      </c>
      <c r="G383" s="16"/>
      <c r="H383" s="101"/>
      <c r="L383" s="21"/>
    </row>
    <row r="384" spans="1:14" ht="18" x14ac:dyDescent="0.35">
      <c r="A384" s="9">
        <v>125001401</v>
      </c>
      <c r="B384" s="3" t="s">
        <v>138</v>
      </c>
      <c r="C384" s="5" t="s">
        <v>1334</v>
      </c>
      <c r="D384" s="25">
        <f>Blad1!D302*Blad1!$H$1</f>
        <v>591.75042268440006</v>
      </c>
      <c r="E384" s="4">
        <v>1</v>
      </c>
      <c r="F384" s="4" t="s">
        <v>715</v>
      </c>
      <c r="G384" s="16"/>
      <c r="H384" s="101"/>
      <c r="I384" s="29" t="s">
        <v>1295</v>
      </c>
      <c r="L384" s="21"/>
    </row>
    <row r="385" spans="1:14" ht="14.4" x14ac:dyDescent="0.3">
      <c r="A385" s="9">
        <v>125001601</v>
      </c>
      <c r="B385" s="3" t="s">
        <v>138</v>
      </c>
      <c r="C385" s="5" t="s">
        <v>1335</v>
      </c>
      <c r="D385" s="25">
        <f>Blad1!D303*Blad1!$H$1</f>
        <v>602.35792349880012</v>
      </c>
      <c r="E385" s="4">
        <v>1</v>
      </c>
      <c r="F385" s="4" t="s">
        <v>715</v>
      </c>
      <c r="G385" s="16"/>
      <c r="H385" s="101"/>
      <c r="I385" s="44" t="s">
        <v>1073</v>
      </c>
      <c r="J385" s="44" t="s">
        <v>1293</v>
      </c>
      <c r="K385" s="44" t="s">
        <v>1006</v>
      </c>
      <c r="L385" s="80" t="s">
        <v>1071</v>
      </c>
      <c r="M385" s="44" t="s">
        <v>1070</v>
      </c>
      <c r="N385" s="44" t="s">
        <v>1075</v>
      </c>
    </row>
    <row r="386" spans="1:14" ht="14.4" x14ac:dyDescent="0.3">
      <c r="A386" s="2">
        <v>125002001</v>
      </c>
      <c r="B386" s="3" t="s">
        <v>138</v>
      </c>
      <c r="C386" s="5" t="s">
        <v>1336</v>
      </c>
      <c r="D386" s="25">
        <f>Blad1!D304*Blad1!$H$1</f>
        <v>632.08998377700016</v>
      </c>
      <c r="E386" s="4">
        <v>1</v>
      </c>
      <c r="F386" s="4" t="s">
        <v>715</v>
      </c>
      <c r="G386" s="16"/>
      <c r="H386" s="101"/>
      <c r="I386" s="81" t="s">
        <v>1074</v>
      </c>
      <c r="J386" s="83"/>
      <c r="K386" s="83"/>
      <c r="L386" s="82" t="s">
        <v>1072</v>
      </c>
      <c r="M386" s="81" t="s">
        <v>1069</v>
      </c>
      <c r="N386" s="81" t="s">
        <v>1076</v>
      </c>
    </row>
    <row r="387" spans="1:14" x14ac:dyDescent="0.25">
      <c r="A387" s="9">
        <v>125002251</v>
      </c>
      <c r="B387" s="3" t="s">
        <v>138</v>
      </c>
      <c r="C387" s="5" t="s">
        <v>1337</v>
      </c>
      <c r="D387" s="25">
        <f>Blad1!D305*Blad1!$H$1</f>
        <v>662.67016630500018</v>
      </c>
      <c r="E387" s="4">
        <v>1</v>
      </c>
      <c r="F387" s="4" t="s">
        <v>715</v>
      </c>
      <c r="G387" s="16"/>
      <c r="H387" s="101"/>
      <c r="I387" s="4">
        <v>260075156</v>
      </c>
      <c r="J387" s="3" t="s">
        <v>384</v>
      </c>
      <c r="K387" s="3" t="s">
        <v>1132</v>
      </c>
      <c r="L387" s="25">
        <f>Blad1!L387*Blad1!$H$1</f>
        <v>7.5375371778000009</v>
      </c>
      <c r="M387" s="4">
        <v>1</v>
      </c>
      <c r="N387" s="4" t="s">
        <v>955</v>
      </c>
    </row>
    <row r="388" spans="1:14" x14ac:dyDescent="0.25">
      <c r="A388" s="2">
        <v>125002501</v>
      </c>
      <c r="B388" s="3" t="s">
        <v>138</v>
      </c>
      <c r="C388" s="5" t="s">
        <v>1338</v>
      </c>
      <c r="D388" s="25">
        <f>Blad1!D306*Blad1!$H$1</f>
        <v>675.58312619280014</v>
      </c>
      <c r="E388" s="4">
        <v>1</v>
      </c>
      <c r="F388" s="4" t="s">
        <v>715</v>
      </c>
      <c r="G388" s="16"/>
      <c r="H388" s="101"/>
      <c r="I388" s="2" t="s">
        <v>409</v>
      </c>
      <c r="J388" s="3" t="s">
        <v>384</v>
      </c>
      <c r="K388" s="3" t="s">
        <v>1133</v>
      </c>
      <c r="L388" s="25">
        <f>Blad1!L388*Blad1!$H$1</f>
        <v>7.8839533080000015</v>
      </c>
      <c r="M388" s="2">
        <v>1</v>
      </c>
      <c r="N388" s="4" t="s">
        <v>955</v>
      </c>
    </row>
    <row r="389" spans="1:14" x14ac:dyDescent="0.25">
      <c r="A389" s="9">
        <v>125002801</v>
      </c>
      <c r="B389" s="3" t="s">
        <v>138</v>
      </c>
      <c r="C389" s="5" t="s">
        <v>1339</v>
      </c>
      <c r="D389" s="25">
        <f>Blad1!D307*Blad1!$H$1</f>
        <v>699.16331381400016</v>
      </c>
      <c r="E389" s="4">
        <v>1</v>
      </c>
      <c r="F389" s="4" t="s">
        <v>715</v>
      </c>
      <c r="G389" s="16"/>
      <c r="H389" s="101"/>
      <c r="I389" s="2" t="s">
        <v>410</v>
      </c>
      <c r="J389" s="3" t="s">
        <v>384</v>
      </c>
      <c r="K389" s="3" t="s">
        <v>1134</v>
      </c>
      <c r="L389" s="25">
        <f>Blad1!L389*Blad1!$H$1</f>
        <v>8.2184240544000016</v>
      </c>
      <c r="M389" s="2">
        <v>1</v>
      </c>
      <c r="N389" s="4" t="s">
        <v>955</v>
      </c>
    </row>
    <row r="390" spans="1:14" x14ac:dyDescent="0.25">
      <c r="A390" s="2">
        <v>125003151</v>
      </c>
      <c r="B390" s="3" t="s">
        <v>138</v>
      </c>
      <c r="C390" s="5" t="s">
        <v>1340</v>
      </c>
      <c r="D390" s="25">
        <f>Blad1!D308*Blad1!$H$1</f>
        <v>724.60698130800006</v>
      </c>
      <c r="E390" s="4">
        <v>1</v>
      </c>
      <c r="F390" s="4" t="s">
        <v>715</v>
      </c>
      <c r="G390" s="16"/>
      <c r="H390" s="101"/>
      <c r="I390" s="2" t="s">
        <v>411</v>
      </c>
      <c r="J390" s="3" t="s">
        <v>384</v>
      </c>
      <c r="K390" s="3" t="s">
        <v>1135</v>
      </c>
      <c r="L390" s="25">
        <f>Blad1!L390*Blad1!$H$1</f>
        <v>8.5887309522000024</v>
      </c>
      <c r="M390" s="2">
        <v>1</v>
      </c>
      <c r="N390" s="4" t="s">
        <v>955</v>
      </c>
    </row>
    <row r="391" spans="1:14" x14ac:dyDescent="0.25">
      <c r="A391" s="67">
        <v>125004001</v>
      </c>
      <c r="B391" s="47" t="s">
        <v>138</v>
      </c>
      <c r="C391" s="63" t="s">
        <v>1341</v>
      </c>
      <c r="D391" s="25">
        <f>Blad1!D309*Blad1!$H$1</f>
        <v>810.8765431116002</v>
      </c>
      <c r="E391" s="48">
        <v>1</v>
      </c>
      <c r="F391" s="48" t="s">
        <v>715</v>
      </c>
      <c r="G391" s="16"/>
      <c r="H391" s="101"/>
      <c r="I391" s="2" t="s">
        <v>412</v>
      </c>
      <c r="J391" s="3" t="s">
        <v>384</v>
      </c>
      <c r="K391" s="3" t="s">
        <v>1136</v>
      </c>
      <c r="L391" s="25">
        <f>Blad1!L391*Blad1!$H$1</f>
        <v>8.9351470824000003</v>
      </c>
      <c r="M391" s="2">
        <v>1</v>
      </c>
      <c r="N391" s="4" t="s">
        <v>955</v>
      </c>
    </row>
    <row r="392" spans="1:14" x14ac:dyDescent="0.25">
      <c r="A392" s="52"/>
      <c r="B392" s="53"/>
      <c r="C392" s="53"/>
      <c r="D392" s="25"/>
      <c r="E392" s="54"/>
      <c r="F392" s="14"/>
      <c r="G392" s="16"/>
      <c r="H392" s="101"/>
      <c r="I392" s="46" t="s">
        <v>413</v>
      </c>
      <c r="J392" s="47" t="s">
        <v>384</v>
      </c>
      <c r="K392" s="47" t="s">
        <v>1137</v>
      </c>
      <c r="L392" s="25">
        <f>Blad1!L392*Blad1!$H$1</f>
        <v>9.3054539801999994</v>
      </c>
      <c r="M392" s="46">
        <v>1</v>
      </c>
      <c r="N392" s="48" t="s">
        <v>955</v>
      </c>
    </row>
    <row r="393" spans="1:14" x14ac:dyDescent="0.25">
      <c r="A393" s="51">
        <v>130050631</v>
      </c>
      <c r="B393" s="50" t="s">
        <v>256</v>
      </c>
      <c r="C393" s="62" t="s">
        <v>717</v>
      </c>
      <c r="D393" s="25">
        <f>Blad1!D311*Blad1!$H$1</f>
        <v>8.5051132656000004</v>
      </c>
      <c r="E393" s="51">
        <v>1</v>
      </c>
      <c r="F393" s="51" t="s">
        <v>711</v>
      </c>
      <c r="G393" s="16"/>
      <c r="H393" s="101"/>
      <c r="I393" s="28"/>
      <c r="J393" s="56"/>
      <c r="K393" s="56"/>
      <c r="L393" s="25">
        <f>Blad1!L393*Blad1!$H$1</f>
        <v>0</v>
      </c>
      <c r="M393" s="54"/>
      <c r="N393" s="14"/>
    </row>
    <row r="394" spans="1:14" x14ac:dyDescent="0.25">
      <c r="A394" s="46" t="s">
        <v>255</v>
      </c>
      <c r="B394" s="47" t="s">
        <v>256</v>
      </c>
      <c r="C394" s="47" t="s">
        <v>718</v>
      </c>
      <c r="D394" s="25">
        <f>Blad1!D312*Blad1!$H$1</f>
        <v>18.0016933866</v>
      </c>
      <c r="E394" s="46">
        <v>1</v>
      </c>
      <c r="F394" s="48" t="s">
        <v>711</v>
      </c>
      <c r="G394" s="16"/>
      <c r="H394" s="101"/>
      <c r="I394" s="49" t="s">
        <v>414</v>
      </c>
      <c r="J394" s="50" t="s">
        <v>384</v>
      </c>
      <c r="K394" s="50" t="s">
        <v>1138</v>
      </c>
      <c r="L394" s="25">
        <f>Blad1!L394*Blad1!$H$1</f>
        <v>9.3054539801999994</v>
      </c>
      <c r="M394" s="49">
        <v>1</v>
      </c>
      <c r="N394" s="51" t="s">
        <v>955</v>
      </c>
    </row>
    <row r="395" spans="1:14" x14ac:dyDescent="0.25">
      <c r="A395" s="28"/>
      <c r="B395" s="56"/>
      <c r="C395" s="56"/>
      <c r="D395" s="25"/>
      <c r="E395" s="55"/>
      <c r="F395" s="14"/>
      <c r="G395" s="16"/>
      <c r="H395" s="101"/>
      <c r="I395" s="2" t="s">
        <v>415</v>
      </c>
      <c r="J395" s="3" t="s">
        <v>384</v>
      </c>
      <c r="K395" s="3" t="s">
        <v>1139</v>
      </c>
      <c r="L395" s="25">
        <f>Blad1!L395*Blad1!$H$1</f>
        <v>9.7832693321999997</v>
      </c>
      <c r="M395" s="2">
        <v>1</v>
      </c>
      <c r="N395" s="4" t="s">
        <v>955</v>
      </c>
    </row>
    <row r="396" spans="1:14" x14ac:dyDescent="0.25">
      <c r="A396" s="49" t="s">
        <v>632</v>
      </c>
      <c r="B396" s="50" t="s">
        <v>256</v>
      </c>
      <c r="C396" s="50" t="s">
        <v>1104</v>
      </c>
      <c r="D396" s="25">
        <f>Blad1!D314*Blad1!$H$1</f>
        <v>4.3481197032000001</v>
      </c>
      <c r="E396" s="49">
        <v>110</v>
      </c>
      <c r="F396" s="51" t="s">
        <v>711</v>
      </c>
      <c r="G396" s="16"/>
      <c r="H396" s="101"/>
      <c r="I396" s="2" t="s">
        <v>416</v>
      </c>
      <c r="J396" s="3" t="s">
        <v>384</v>
      </c>
      <c r="K396" s="3" t="s">
        <v>1140</v>
      </c>
      <c r="L396" s="25">
        <f>Blad1!L396*Blad1!$H$1</f>
        <v>10.213303149</v>
      </c>
      <c r="M396" s="2">
        <v>1</v>
      </c>
      <c r="N396" s="4" t="s">
        <v>955</v>
      </c>
    </row>
    <row r="397" spans="1:14" x14ac:dyDescent="0.25">
      <c r="A397" s="46" t="s">
        <v>633</v>
      </c>
      <c r="B397" s="47" t="s">
        <v>256</v>
      </c>
      <c r="C397" s="47" t="s">
        <v>716</v>
      </c>
      <c r="D397" s="25">
        <f>Blad1!D315*Blad1!$H$1</f>
        <v>7.8839533080000015</v>
      </c>
      <c r="E397" s="46">
        <v>50</v>
      </c>
      <c r="F397" s="48" t="s">
        <v>711</v>
      </c>
      <c r="G397" s="16"/>
      <c r="H397" s="101"/>
      <c r="I397" s="2" t="s">
        <v>417</v>
      </c>
      <c r="J397" s="3" t="s">
        <v>384</v>
      </c>
      <c r="K397" s="3" t="s">
        <v>1141</v>
      </c>
      <c r="L397" s="25">
        <f>Blad1!L397*Blad1!$H$1</f>
        <v>10.667227733400003</v>
      </c>
      <c r="M397" s="2">
        <v>1</v>
      </c>
      <c r="N397" s="4" t="s">
        <v>955</v>
      </c>
    </row>
    <row r="398" spans="1:14" x14ac:dyDescent="0.25">
      <c r="A398" s="28"/>
      <c r="B398" s="56"/>
      <c r="C398" s="56"/>
      <c r="D398" s="25"/>
      <c r="E398" s="55"/>
      <c r="F398" s="14"/>
      <c r="G398" s="16"/>
      <c r="H398" s="101"/>
      <c r="I398" s="2" t="s">
        <v>418</v>
      </c>
      <c r="J398" s="3" t="s">
        <v>384</v>
      </c>
      <c r="K398" s="3" t="s">
        <v>1142</v>
      </c>
      <c r="L398" s="25">
        <f>Blad1!L398*Blad1!$H$1</f>
        <v>11.109206934000003</v>
      </c>
      <c r="M398" s="2">
        <v>1</v>
      </c>
      <c r="N398" s="4" t="s">
        <v>955</v>
      </c>
    </row>
    <row r="399" spans="1:14" x14ac:dyDescent="0.25">
      <c r="A399" s="49" t="s">
        <v>634</v>
      </c>
      <c r="B399" s="50" t="s">
        <v>256</v>
      </c>
      <c r="C399" s="50" t="s">
        <v>1105</v>
      </c>
      <c r="D399" s="25">
        <f>Blad1!D317*Blad1!$H$1</f>
        <v>6.581906473800001</v>
      </c>
      <c r="E399" s="49">
        <v>72</v>
      </c>
      <c r="F399" s="51" t="s">
        <v>711</v>
      </c>
      <c r="G399" s="16"/>
      <c r="H399" s="101"/>
      <c r="I399" s="46" t="s">
        <v>419</v>
      </c>
      <c r="J399" s="47" t="s">
        <v>384</v>
      </c>
      <c r="K399" s="47" t="s">
        <v>1143</v>
      </c>
      <c r="L399" s="25">
        <f>Blad1!L399*Blad1!$H$1</f>
        <v>11.575076902200003</v>
      </c>
      <c r="M399" s="46">
        <v>1</v>
      </c>
      <c r="N399" s="48" t="s">
        <v>955</v>
      </c>
    </row>
    <row r="400" spans="1:14" x14ac:dyDescent="0.25">
      <c r="A400" s="2" t="s">
        <v>635</v>
      </c>
      <c r="B400" s="3" t="s">
        <v>256</v>
      </c>
      <c r="C400" s="3" t="s">
        <v>719</v>
      </c>
      <c r="D400" s="25">
        <f>Blad1!D318*Blad1!$H$1</f>
        <v>9.2098909098000004</v>
      </c>
      <c r="E400" s="2">
        <v>50</v>
      </c>
      <c r="F400" s="4" t="s">
        <v>711</v>
      </c>
      <c r="G400" s="16"/>
      <c r="H400" s="101"/>
      <c r="I400" s="28"/>
      <c r="J400" s="56"/>
      <c r="K400" s="56"/>
      <c r="L400" s="25">
        <f>Blad1!L400*Blad1!$H$1</f>
        <v>0</v>
      </c>
      <c r="M400" s="54"/>
      <c r="N400" s="14"/>
    </row>
    <row r="401" spans="1:14" x14ac:dyDescent="0.25">
      <c r="G401" s="16"/>
      <c r="H401" s="101"/>
      <c r="I401" s="49" t="s">
        <v>420</v>
      </c>
      <c r="J401" s="50" t="s">
        <v>384</v>
      </c>
      <c r="K401" s="50" t="s">
        <v>1144</v>
      </c>
      <c r="L401" s="25">
        <f>Blad1!L401*Blad1!$H$1</f>
        <v>11.168933853000002</v>
      </c>
      <c r="M401" s="49">
        <v>1</v>
      </c>
      <c r="N401" s="51" t="s">
        <v>955</v>
      </c>
    </row>
    <row r="402" spans="1:14" ht="18" x14ac:dyDescent="0.25">
      <c r="A402" s="34" t="s">
        <v>1295</v>
      </c>
      <c r="B402" s="35"/>
      <c r="C402" s="35"/>
      <c r="D402" s="39"/>
      <c r="E402" s="35"/>
      <c r="F402" s="35"/>
      <c r="G402" s="16"/>
      <c r="H402" s="101"/>
      <c r="I402" s="2" t="s">
        <v>421</v>
      </c>
      <c r="J402" s="3" t="s">
        <v>384</v>
      </c>
      <c r="K402" s="3" t="s">
        <v>1145</v>
      </c>
      <c r="L402" s="25">
        <f>Blad1!L402*Blad1!$H$1</f>
        <v>12.470980687200001</v>
      </c>
      <c r="M402" s="2">
        <v>1</v>
      </c>
      <c r="N402" s="4" t="s">
        <v>955</v>
      </c>
    </row>
    <row r="403" spans="1:14" x14ac:dyDescent="0.25">
      <c r="G403" s="16"/>
      <c r="H403" s="101"/>
      <c r="I403" s="2" t="s">
        <v>422</v>
      </c>
      <c r="J403" s="3" t="s">
        <v>384</v>
      </c>
      <c r="K403" s="3" t="s">
        <v>1146</v>
      </c>
      <c r="L403" s="25">
        <f>Blad1!L403*Blad1!$H$1</f>
        <v>12.470980687200001</v>
      </c>
      <c r="M403" s="2">
        <v>1</v>
      </c>
      <c r="N403" s="4" t="s">
        <v>955</v>
      </c>
    </row>
    <row r="404" spans="1:14" ht="14.4" x14ac:dyDescent="0.3">
      <c r="A404" s="44" t="s">
        <v>1073</v>
      </c>
      <c r="B404" s="44" t="s">
        <v>1293</v>
      </c>
      <c r="C404" s="44" t="s">
        <v>1006</v>
      </c>
      <c r="D404" s="80" t="s">
        <v>1071</v>
      </c>
      <c r="E404" s="44" t="s">
        <v>1070</v>
      </c>
      <c r="F404" s="44" t="s">
        <v>1075</v>
      </c>
      <c r="G404" s="16"/>
      <c r="H404" s="101"/>
      <c r="I404" s="2" t="s">
        <v>423</v>
      </c>
      <c r="J404" s="3" t="s">
        <v>384</v>
      </c>
      <c r="K404" s="3" t="s">
        <v>1147</v>
      </c>
      <c r="L404" s="25">
        <f>Blad1!L404*Blad1!$H$1</f>
        <v>13.581901380600002</v>
      </c>
      <c r="M404" s="2">
        <v>1</v>
      </c>
      <c r="N404" s="4" t="s">
        <v>955</v>
      </c>
    </row>
    <row r="405" spans="1:14" ht="14.4" x14ac:dyDescent="0.3">
      <c r="A405" s="81" t="s">
        <v>1074</v>
      </c>
      <c r="B405" s="83"/>
      <c r="C405" s="83"/>
      <c r="D405" s="82" t="s">
        <v>1072</v>
      </c>
      <c r="E405" s="81" t="s">
        <v>1069</v>
      </c>
      <c r="F405" s="81" t="s">
        <v>1076</v>
      </c>
      <c r="G405" s="16"/>
      <c r="H405" s="101"/>
      <c r="I405" s="46" t="s">
        <v>424</v>
      </c>
      <c r="J405" s="47" t="s">
        <v>384</v>
      </c>
      <c r="K405" s="47" t="s">
        <v>1148</v>
      </c>
      <c r="L405" s="25">
        <f>Blad1!L405*Blad1!$H$1</f>
        <v>13.581901380600002</v>
      </c>
      <c r="M405" s="46">
        <v>1</v>
      </c>
      <c r="N405" s="48" t="s">
        <v>955</v>
      </c>
    </row>
    <row r="406" spans="1:14" x14ac:dyDescent="0.25">
      <c r="A406" s="2" t="s">
        <v>636</v>
      </c>
      <c r="B406" s="3" t="s">
        <v>256</v>
      </c>
      <c r="C406" s="3" t="s">
        <v>1420</v>
      </c>
      <c r="D406" s="25">
        <f>Blad1!D324*Blad1!$H$1</f>
        <v>9.2098909098000004</v>
      </c>
      <c r="E406" s="2">
        <v>45</v>
      </c>
      <c r="F406" s="4" t="s">
        <v>711</v>
      </c>
      <c r="G406" s="16"/>
      <c r="H406" s="101"/>
      <c r="I406" s="18"/>
      <c r="J406" s="56"/>
      <c r="K406" s="56"/>
      <c r="L406" s="25">
        <f>Blad1!L406*Blad1!$H$1</f>
        <v>0</v>
      </c>
      <c r="M406" s="56"/>
      <c r="N406" s="27"/>
    </row>
    <row r="407" spans="1:14" x14ac:dyDescent="0.25">
      <c r="A407" s="46" t="s">
        <v>637</v>
      </c>
      <c r="B407" s="47" t="s">
        <v>256</v>
      </c>
      <c r="C407" s="47" t="s">
        <v>720</v>
      </c>
      <c r="D407" s="25">
        <f>Blad1!D325*Blad1!$H$1</f>
        <v>14.143334419200004</v>
      </c>
      <c r="E407" s="46">
        <v>24</v>
      </c>
      <c r="F407" s="48" t="s">
        <v>711</v>
      </c>
      <c r="G407" s="40"/>
      <c r="H407" s="101"/>
      <c r="I407" s="49" t="s">
        <v>425</v>
      </c>
      <c r="J407" s="50" t="s">
        <v>384</v>
      </c>
      <c r="K407" s="50" t="s">
        <v>1149</v>
      </c>
      <c r="L407" s="25">
        <f>Blad1!L407*Blad1!$H$1</f>
        <v>12.996577574400005</v>
      </c>
      <c r="M407" s="49">
        <v>1</v>
      </c>
      <c r="N407" s="51" t="s">
        <v>955</v>
      </c>
    </row>
    <row r="408" spans="1:14" x14ac:dyDescent="0.25">
      <c r="A408" s="28"/>
      <c r="B408" s="56"/>
      <c r="C408" s="56"/>
      <c r="D408" s="25"/>
      <c r="E408" s="55"/>
      <c r="F408" s="14"/>
      <c r="G408" s="16"/>
      <c r="H408" s="101"/>
      <c r="I408" s="2" t="s">
        <v>426</v>
      </c>
      <c r="J408" s="3" t="s">
        <v>384</v>
      </c>
      <c r="K408" s="3" t="s">
        <v>1150</v>
      </c>
      <c r="L408" s="25">
        <f>Blad1!L408*Blad1!$H$1</f>
        <v>14.716712841600003</v>
      </c>
      <c r="M408" s="2">
        <v>1</v>
      </c>
      <c r="N408" s="4" t="s">
        <v>955</v>
      </c>
    </row>
    <row r="409" spans="1:14" x14ac:dyDescent="0.25">
      <c r="A409" s="49" t="s">
        <v>638</v>
      </c>
      <c r="B409" s="50" t="s">
        <v>256</v>
      </c>
      <c r="C409" s="50" t="s">
        <v>721</v>
      </c>
      <c r="D409" s="25">
        <f>Blad1!D327*Blad1!$H$1</f>
        <v>14.143334419200004</v>
      </c>
      <c r="E409" s="49">
        <v>24</v>
      </c>
      <c r="F409" s="51" t="s">
        <v>711</v>
      </c>
      <c r="G409" s="16"/>
      <c r="H409" s="101"/>
      <c r="I409" s="2" t="s">
        <v>427</v>
      </c>
      <c r="J409" s="3" t="s">
        <v>384</v>
      </c>
      <c r="K409" s="3" t="s">
        <v>1151</v>
      </c>
      <c r="L409" s="25">
        <f>Blad1!L409*Blad1!$H$1</f>
        <v>14.716712841600003</v>
      </c>
      <c r="M409" s="2">
        <v>1</v>
      </c>
      <c r="N409" s="4" t="s">
        <v>955</v>
      </c>
    </row>
    <row r="410" spans="1:14" x14ac:dyDescent="0.25">
      <c r="A410" s="2" t="s">
        <v>639</v>
      </c>
      <c r="B410" s="3" t="s">
        <v>256</v>
      </c>
      <c r="C410" s="3" t="s">
        <v>722</v>
      </c>
      <c r="D410" s="25">
        <f>Blad1!D328*Blad1!$H$1</f>
        <v>18.742307182200001</v>
      </c>
      <c r="E410" s="2">
        <v>15</v>
      </c>
      <c r="F410" s="4" t="s">
        <v>711</v>
      </c>
      <c r="G410" s="16"/>
      <c r="H410" s="101"/>
      <c r="I410" s="2" t="s">
        <v>428</v>
      </c>
      <c r="J410" s="3" t="s">
        <v>384</v>
      </c>
      <c r="K410" s="3" t="s">
        <v>1152</v>
      </c>
      <c r="L410" s="25">
        <f>Blad1!L410*Blad1!$H$1</f>
        <v>16.4487934926</v>
      </c>
      <c r="M410" s="2">
        <v>1</v>
      </c>
      <c r="N410" s="4" t="s">
        <v>955</v>
      </c>
    </row>
    <row r="411" spans="1:14" x14ac:dyDescent="0.25">
      <c r="A411" s="46" t="s">
        <v>640</v>
      </c>
      <c r="B411" s="47" t="s">
        <v>256</v>
      </c>
      <c r="C411" s="47" t="s">
        <v>723</v>
      </c>
      <c r="D411" s="25">
        <f>Blad1!D329*Blad1!$H$1</f>
        <v>25.013633677200005</v>
      </c>
      <c r="E411" s="46">
        <v>12</v>
      </c>
      <c r="F411" s="48" t="s">
        <v>711</v>
      </c>
      <c r="G411" s="16"/>
      <c r="H411" s="101"/>
      <c r="I411" s="46" t="s">
        <v>429</v>
      </c>
      <c r="J411" s="47" t="s">
        <v>384</v>
      </c>
      <c r="K411" s="47" t="s">
        <v>1153</v>
      </c>
      <c r="L411" s="25">
        <f>Blad1!L411*Blad1!$H$1</f>
        <v>16.4487934926</v>
      </c>
      <c r="M411" s="46">
        <v>1</v>
      </c>
      <c r="N411" s="48" t="s">
        <v>955</v>
      </c>
    </row>
    <row r="412" spans="1:14" x14ac:dyDescent="0.25">
      <c r="A412" s="52"/>
      <c r="B412" s="53"/>
      <c r="C412" s="53"/>
      <c r="D412" s="25"/>
      <c r="E412" s="54"/>
      <c r="F412" s="14"/>
      <c r="G412" s="16"/>
      <c r="H412" s="101"/>
      <c r="I412" s="28"/>
      <c r="J412" s="56"/>
      <c r="K412" s="56"/>
      <c r="L412" s="25">
        <f>Blad1!L412*Blad1!$H$1</f>
        <v>0</v>
      </c>
      <c r="M412" s="54"/>
      <c r="N412" s="14"/>
    </row>
    <row r="413" spans="1:14" x14ac:dyDescent="0.25">
      <c r="A413" s="49" t="s">
        <v>276</v>
      </c>
      <c r="B413" s="50" t="s">
        <v>256</v>
      </c>
      <c r="C413" s="50" t="s">
        <v>724</v>
      </c>
      <c r="D413" s="25">
        <f>Blad1!D331*Blad1!$H$1</f>
        <v>33.017040823200006</v>
      </c>
      <c r="E413" s="49">
        <v>1</v>
      </c>
      <c r="F413" s="51" t="s">
        <v>711</v>
      </c>
      <c r="G413" s="16"/>
      <c r="H413" s="101"/>
      <c r="I413" s="51">
        <v>260140206</v>
      </c>
      <c r="J413" s="50" t="s">
        <v>384</v>
      </c>
      <c r="K413" s="50" t="s">
        <v>1154</v>
      </c>
      <c r="L413" s="25">
        <f>Blad1!L413*Blad1!$H$1</f>
        <v>19.578484048200007</v>
      </c>
      <c r="M413" s="51">
        <v>1</v>
      </c>
      <c r="N413" s="51" t="s">
        <v>955</v>
      </c>
    </row>
    <row r="414" spans="1:14" x14ac:dyDescent="0.25">
      <c r="A414" s="46" t="s">
        <v>641</v>
      </c>
      <c r="B414" s="47" t="s">
        <v>256</v>
      </c>
      <c r="C414" s="47" t="s">
        <v>725</v>
      </c>
      <c r="D414" s="25">
        <f>Blad1!D332*Blad1!$H$1</f>
        <v>25.013633677200005</v>
      </c>
      <c r="E414" s="46">
        <v>12</v>
      </c>
      <c r="F414" s="48" t="s">
        <v>711</v>
      </c>
      <c r="G414" s="16"/>
      <c r="H414" s="101"/>
      <c r="I414" s="4">
        <v>260140306</v>
      </c>
      <c r="J414" s="3" t="s">
        <v>384</v>
      </c>
      <c r="K414" s="3" t="s">
        <v>1155</v>
      </c>
      <c r="L414" s="25">
        <f>Blad1!L414*Blad1!$H$1</f>
        <v>21.812270818800005</v>
      </c>
      <c r="M414" s="4">
        <v>1</v>
      </c>
      <c r="N414" s="4" t="s">
        <v>955</v>
      </c>
    </row>
    <row r="415" spans="1:14" x14ac:dyDescent="0.25">
      <c r="A415" s="52"/>
      <c r="B415" s="53"/>
      <c r="C415" s="53"/>
      <c r="D415" s="25"/>
      <c r="E415" s="54"/>
      <c r="F415" s="14"/>
      <c r="G415" s="16"/>
      <c r="H415" s="101"/>
      <c r="I415" s="4">
        <v>260140406</v>
      </c>
      <c r="J415" s="3" t="s">
        <v>384</v>
      </c>
      <c r="K415" s="3" t="s">
        <v>1156</v>
      </c>
      <c r="L415" s="25">
        <f>Blad1!L415*Blad1!$H$1</f>
        <v>24.046057589400004</v>
      </c>
      <c r="M415" s="4">
        <v>1</v>
      </c>
      <c r="N415" s="4" t="s">
        <v>955</v>
      </c>
    </row>
    <row r="416" spans="1:14" x14ac:dyDescent="0.25">
      <c r="A416" s="68" t="s">
        <v>277</v>
      </c>
      <c r="B416" s="61" t="s">
        <v>256</v>
      </c>
      <c r="C416" s="61" t="s">
        <v>726</v>
      </c>
      <c r="D416" s="25">
        <f>Blad1!D334*Blad1!$H$1</f>
        <v>38.296900462800004</v>
      </c>
      <c r="E416" s="68">
        <v>1</v>
      </c>
      <c r="F416" s="60" t="s">
        <v>711</v>
      </c>
      <c r="G416" s="16"/>
      <c r="H416" s="101"/>
      <c r="I416" s="48">
        <v>260140506</v>
      </c>
      <c r="J416" s="47" t="s">
        <v>384</v>
      </c>
      <c r="K416" s="47" t="s">
        <v>1157</v>
      </c>
      <c r="L416" s="25">
        <f>Blad1!L416*Blad1!$H$1</f>
        <v>26.315680511400007</v>
      </c>
      <c r="M416" s="46">
        <v>1</v>
      </c>
      <c r="N416" s="48" t="s">
        <v>955</v>
      </c>
    </row>
    <row r="417" spans="1:14" x14ac:dyDescent="0.25">
      <c r="A417" s="28"/>
      <c r="B417" s="56"/>
      <c r="C417" s="56"/>
      <c r="D417" s="25"/>
      <c r="E417" s="55"/>
      <c r="F417" s="14"/>
      <c r="G417" s="16"/>
      <c r="H417" s="101"/>
      <c r="I417" s="28"/>
      <c r="J417" s="56"/>
      <c r="K417" s="56"/>
      <c r="L417" s="25">
        <f>Blad1!L417*Blad1!$H$1</f>
        <v>0</v>
      </c>
      <c r="M417" s="55"/>
      <c r="N417" s="14"/>
    </row>
    <row r="418" spans="1:14" x14ac:dyDescent="0.25">
      <c r="A418" s="68" t="s">
        <v>646</v>
      </c>
      <c r="B418" s="61" t="s">
        <v>256</v>
      </c>
      <c r="C418" s="61" t="s">
        <v>727</v>
      </c>
      <c r="D418" s="25">
        <f>Blad1!D336*Blad1!$H$1</f>
        <v>48.032388259800008</v>
      </c>
      <c r="E418" s="68">
        <v>8</v>
      </c>
      <c r="F418" s="60" t="s">
        <v>711</v>
      </c>
      <c r="G418" s="16"/>
      <c r="H418" s="101"/>
      <c r="I418" s="49" t="s">
        <v>430</v>
      </c>
      <c r="J418" s="50" t="s">
        <v>384</v>
      </c>
      <c r="K418" s="50" t="s">
        <v>1158</v>
      </c>
      <c r="L418" s="25">
        <f>Blad1!L418*Blad1!$H$1</f>
        <v>20.295207076200001</v>
      </c>
      <c r="M418" s="49">
        <v>1</v>
      </c>
      <c r="N418" s="51" t="s">
        <v>955</v>
      </c>
    </row>
    <row r="419" spans="1:14" x14ac:dyDescent="0.25">
      <c r="A419" s="28"/>
      <c r="B419" s="56"/>
      <c r="C419" s="56"/>
      <c r="D419" s="25"/>
      <c r="E419" s="55"/>
      <c r="F419" s="14"/>
      <c r="G419" s="16"/>
      <c r="H419" s="101"/>
      <c r="I419" s="2" t="s">
        <v>431</v>
      </c>
      <c r="J419" s="3" t="s">
        <v>384</v>
      </c>
      <c r="K419" s="3" t="s">
        <v>1159</v>
      </c>
      <c r="L419" s="25">
        <f>Blad1!L419*Blad1!$H$1</f>
        <v>20.295207076200001</v>
      </c>
      <c r="M419" s="2">
        <v>1</v>
      </c>
      <c r="N419" s="4" t="s">
        <v>955</v>
      </c>
    </row>
    <row r="420" spans="1:14" x14ac:dyDescent="0.25">
      <c r="A420" s="49" t="s">
        <v>278</v>
      </c>
      <c r="B420" s="50" t="s">
        <v>256</v>
      </c>
      <c r="C420" s="50" t="s">
        <v>728</v>
      </c>
      <c r="D420" s="25">
        <f>Blad1!D338*Blad1!$H$1</f>
        <v>60.694495087800007</v>
      </c>
      <c r="E420" s="49">
        <v>1</v>
      </c>
      <c r="F420" s="51" t="s">
        <v>711</v>
      </c>
      <c r="G420" s="16"/>
      <c r="H420" s="101"/>
      <c r="I420" s="2" t="s">
        <v>432</v>
      </c>
      <c r="J420" s="3" t="s">
        <v>384</v>
      </c>
      <c r="K420" s="3" t="s">
        <v>1160</v>
      </c>
      <c r="L420" s="25">
        <f>Blad1!L420*Blad1!$H$1</f>
        <v>21.107493174600009</v>
      </c>
      <c r="M420" s="2">
        <v>1</v>
      </c>
      <c r="N420" s="4" t="s">
        <v>955</v>
      </c>
    </row>
    <row r="421" spans="1:14" x14ac:dyDescent="0.25">
      <c r="A421" s="46" t="s">
        <v>279</v>
      </c>
      <c r="B421" s="47" t="s">
        <v>256</v>
      </c>
      <c r="C421" s="47" t="s">
        <v>729</v>
      </c>
      <c r="D421" s="25">
        <f>Blad1!D339*Blad1!$H$1</f>
        <v>62.115995760000011</v>
      </c>
      <c r="E421" s="46">
        <v>1</v>
      </c>
      <c r="F421" s="48" t="s">
        <v>711</v>
      </c>
      <c r="G421" s="16"/>
      <c r="H421" s="101"/>
      <c r="I421" s="2" t="s">
        <v>433</v>
      </c>
      <c r="J421" s="3" t="s">
        <v>384</v>
      </c>
      <c r="K421" s="3" t="s">
        <v>1161</v>
      </c>
      <c r="L421" s="25">
        <f>Blad1!L421*Blad1!$H$1</f>
        <v>22.779846906600003</v>
      </c>
      <c r="M421" s="2">
        <v>1</v>
      </c>
      <c r="N421" s="4" t="s">
        <v>955</v>
      </c>
    </row>
    <row r="422" spans="1:14" x14ac:dyDescent="0.25">
      <c r="A422" s="28"/>
      <c r="B422" s="56"/>
      <c r="C422" s="56"/>
      <c r="D422" s="25"/>
      <c r="E422" s="55"/>
      <c r="F422" s="14"/>
      <c r="G422" s="16"/>
      <c r="H422" s="101"/>
      <c r="I422" s="2" t="s">
        <v>434</v>
      </c>
      <c r="J422" s="3" t="s">
        <v>384</v>
      </c>
      <c r="K422" s="3" t="s">
        <v>1162</v>
      </c>
      <c r="L422" s="25">
        <f>Blad1!L422*Blad1!$H$1</f>
        <v>22.779846906600003</v>
      </c>
      <c r="M422" s="2">
        <v>1</v>
      </c>
      <c r="N422" s="4" t="s">
        <v>955</v>
      </c>
    </row>
    <row r="423" spans="1:14" x14ac:dyDescent="0.25">
      <c r="A423" s="68" t="s">
        <v>280</v>
      </c>
      <c r="B423" s="61" t="s">
        <v>256</v>
      </c>
      <c r="C423" s="61" t="s">
        <v>730</v>
      </c>
      <c r="D423" s="25">
        <f>Blad1!D341*Blad1!$H$1</f>
        <v>94.332695868600013</v>
      </c>
      <c r="E423" s="68">
        <v>1</v>
      </c>
      <c r="F423" s="60" t="s">
        <v>711</v>
      </c>
      <c r="G423" s="16"/>
      <c r="H423" s="101"/>
      <c r="I423" s="46" t="s">
        <v>435</v>
      </c>
      <c r="J423" s="47" t="s">
        <v>384</v>
      </c>
      <c r="K423" s="47" t="s">
        <v>1163</v>
      </c>
      <c r="L423" s="25">
        <f>Blad1!L423*Blad1!$H$1</f>
        <v>26.184281289600008</v>
      </c>
      <c r="M423" s="46">
        <v>1</v>
      </c>
      <c r="N423" s="48" t="s">
        <v>955</v>
      </c>
    </row>
    <row r="424" spans="1:14" x14ac:dyDescent="0.25">
      <c r="A424" s="52"/>
      <c r="B424" s="53"/>
      <c r="C424" s="53"/>
      <c r="D424" s="25"/>
      <c r="E424" s="54"/>
      <c r="F424" s="14"/>
      <c r="G424" s="16"/>
      <c r="H424" s="101"/>
      <c r="I424" s="28"/>
      <c r="J424" s="56"/>
      <c r="K424" s="56"/>
      <c r="L424" s="25">
        <f>Blad1!L424*Blad1!$H$1</f>
        <v>0</v>
      </c>
      <c r="M424" s="54"/>
      <c r="N424" s="14"/>
    </row>
    <row r="425" spans="1:14" x14ac:dyDescent="0.25">
      <c r="A425" s="49" t="s">
        <v>281</v>
      </c>
      <c r="B425" s="50" t="s">
        <v>256</v>
      </c>
      <c r="C425" s="50" t="s">
        <v>731</v>
      </c>
      <c r="D425" s="25">
        <f>Blad1!D343*Blad1!$H$1</f>
        <v>126.53745059340002</v>
      </c>
      <c r="E425" s="49">
        <v>1</v>
      </c>
      <c r="F425" s="51" t="s">
        <v>711</v>
      </c>
      <c r="G425" s="16"/>
      <c r="H425" s="101"/>
      <c r="I425" s="49" t="s">
        <v>436</v>
      </c>
      <c r="J425" s="50" t="s">
        <v>384</v>
      </c>
      <c r="K425" s="50" t="s">
        <v>1164</v>
      </c>
      <c r="L425" s="25">
        <f>Blad1!L425*Blad1!$H$1</f>
        <v>27.617727345600006</v>
      </c>
      <c r="M425" s="49">
        <v>1</v>
      </c>
      <c r="N425" s="51" t="s">
        <v>955</v>
      </c>
    </row>
    <row r="426" spans="1:14" x14ac:dyDescent="0.25">
      <c r="A426" s="46" t="s">
        <v>282</v>
      </c>
      <c r="B426" s="47" t="s">
        <v>256</v>
      </c>
      <c r="C426" s="47" t="s">
        <v>732</v>
      </c>
      <c r="D426" s="25">
        <f>Blad1!D344*Blad1!$H$1</f>
        <v>126.72857673420002</v>
      </c>
      <c r="E426" s="46">
        <v>1</v>
      </c>
      <c r="F426" s="48" t="s">
        <v>711</v>
      </c>
      <c r="G426" s="16"/>
      <c r="H426" s="101"/>
      <c r="I426" s="2" t="s">
        <v>437</v>
      </c>
      <c r="J426" s="3" t="s">
        <v>384</v>
      </c>
      <c r="K426" s="3" t="s">
        <v>1165</v>
      </c>
      <c r="L426" s="25">
        <f>Blad1!L426*Blad1!$H$1</f>
        <v>27.617727345600006</v>
      </c>
      <c r="M426" s="2">
        <v>1</v>
      </c>
      <c r="N426" s="4" t="s">
        <v>955</v>
      </c>
    </row>
    <row r="427" spans="1:14" x14ac:dyDescent="0.25">
      <c r="A427" s="52"/>
      <c r="B427" s="53"/>
      <c r="C427" s="53"/>
      <c r="D427" s="25"/>
      <c r="E427" s="54"/>
      <c r="F427" s="14"/>
      <c r="G427" s="16"/>
      <c r="H427" s="101"/>
      <c r="I427" s="2" t="s">
        <v>438</v>
      </c>
      <c r="J427" s="3" t="s">
        <v>384</v>
      </c>
      <c r="K427" s="3" t="s">
        <v>1166</v>
      </c>
      <c r="L427" s="25">
        <f>Blad1!L427*Blad1!$H$1</f>
        <v>27.617727345600006</v>
      </c>
      <c r="M427" s="2">
        <v>1</v>
      </c>
      <c r="N427" s="4" t="s">
        <v>955</v>
      </c>
    </row>
    <row r="428" spans="1:14" x14ac:dyDescent="0.25">
      <c r="A428" s="68" t="s">
        <v>283</v>
      </c>
      <c r="B428" s="61" t="s">
        <v>256</v>
      </c>
      <c r="C428" s="61" t="s">
        <v>733</v>
      </c>
      <c r="D428" s="25">
        <f>Blad1!D346*Blad1!$H$1</f>
        <v>168.11933160120003</v>
      </c>
      <c r="E428" s="68">
        <v>1</v>
      </c>
      <c r="F428" s="60" t="s">
        <v>711</v>
      </c>
      <c r="G428" s="16"/>
      <c r="H428" s="101"/>
      <c r="I428" s="2" t="s">
        <v>439</v>
      </c>
      <c r="J428" s="3" t="s">
        <v>384</v>
      </c>
      <c r="K428" s="3" t="s">
        <v>1167</v>
      </c>
      <c r="L428" s="25">
        <f>Blad1!L428*Blad1!$H$1</f>
        <v>28.979501098800007</v>
      </c>
      <c r="M428" s="2">
        <v>1</v>
      </c>
      <c r="N428" s="4" t="s">
        <v>955</v>
      </c>
    </row>
    <row r="429" spans="1:14" x14ac:dyDescent="0.25">
      <c r="A429" s="28"/>
      <c r="B429" s="56"/>
      <c r="C429" s="56"/>
      <c r="D429" s="25"/>
      <c r="E429" s="55"/>
      <c r="F429" s="14"/>
      <c r="G429" s="16"/>
      <c r="H429" s="101"/>
      <c r="I429" s="2" t="s">
        <v>440</v>
      </c>
      <c r="J429" s="3" t="s">
        <v>384</v>
      </c>
      <c r="K429" s="3" t="s">
        <v>1168</v>
      </c>
      <c r="L429" s="25">
        <f>Blad1!L429*Blad1!$H$1</f>
        <v>31.750830140400005</v>
      </c>
      <c r="M429" s="4">
        <v>1</v>
      </c>
      <c r="N429" s="4" t="s">
        <v>955</v>
      </c>
    </row>
    <row r="430" spans="1:14" x14ac:dyDescent="0.25">
      <c r="A430" s="68" t="s">
        <v>284</v>
      </c>
      <c r="B430" s="61" t="s">
        <v>256</v>
      </c>
      <c r="C430" s="61" t="s">
        <v>734</v>
      </c>
      <c r="D430" s="25">
        <f>Blad1!D348*Blad1!$H$1</f>
        <v>215.78141296320001</v>
      </c>
      <c r="E430" s="68">
        <v>1</v>
      </c>
      <c r="F430" s="60" t="s">
        <v>711</v>
      </c>
      <c r="G430" s="16"/>
      <c r="H430" s="101"/>
      <c r="I430" s="2" t="s">
        <v>441</v>
      </c>
      <c r="J430" s="3" t="s">
        <v>384</v>
      </c>
      <c r="K430" s="3" t="s">
        <v>1169</v>
      </c>
      <c r="L430" s="25">
        <f>Blad1!L430*Blad1!$H$1</f>
        <v>31.750830140400005</v>
      </c>
      <c r="M430" s="4">
        <v>1</v>
      </c>
      <c r="N430" s="4" t="s">
        <v>955</v>
      </c>
    </row>
    <row r="431" spans="1:14" x14ac:dyDescent="0.25">
      <c r="A431" s="28"/>
      <c r="B431" s="56"/>
      <c r="C431" s="56"/>
      <c r="D431" s="25"/>
      <c r="E431" s="55"/>
      <c r="F431" s="14"/>
      <c r="G431" s="16"/>
      <c r="H431" s="101"/>
      <c r="I431" s="2" t="s">
        <v>442</v>
      </c>
      <c r="J431" s="3" t="s">
        <v>384</v>
      </c>
      <c r="K431" s="3" t="s">
        <v>1170</v>
      </c>
      <c r="L431" s="25">
        <f>Blad1!L431*Blad1!$H$1</f>
        <v>34.510213798200006</v>
      </c>
      <c r="M431" s="4">
        <v>1</v>
      </c>
      <c r="N431" s="4" t="s">
        <v>955</v>
      </c>
    </row>
    <row r="432" spans="1:14" x14ac:dyDescent="0.25">
      <c r="A432" s="68" t="s">
        <v>285</v>
      </c>
      <c r="B432" s="61" t="s">
        <v>256</v>
      </c>
      <c r="C432" s="61" t="s">
        <v>1342</v>
      </c>
      <c r="D432" s="25">
        <f>Blad1!D350*Blad1!$H$1</f>
        <v>566.92791514800012</v>
      </c>
      <c r="E432" s="68">
        <v>1</v>
      </c>
      <c r="F432" s="60" t="s">
        <v>711</v>
      </c>
      <c r="G432" s="16"/>
      <c r="H432" s="101"/>
      <c r="I432" s="48">
        <v>260200506</v>
      </c>
      <c r="J432" s="47" t="s">
        <v>384</v>
      </c>
      <c r="K432" s="47" t="s">
        <v>1171</v>
      </c>
      <c r="L432" s="25">
        <f>Blad1!L432*Blad1!$H$1</f>
        <v>34.510213798200006</v>
      </c>
      <c r="M432" s="46">
        <v>1</v>
      </c>
      <c r="N432" s="48" t="s">
        <v>955</v>
      </c>
    </row>
    <row r="433" spans="1:14" x14ac:dyDescent="0.25">
      <c r="A433" s="28"/>
      <c r="B433" s="56"/>
      <c r="C433" s="56"/>
      <c r="D433" s="25"/>
      <c r="E433" s="55"/>
      <c r="F433" s="14"/>
      <c r="G433" s="16"/>
      <c r="H433" s="101"/>
      <c r="I433" s="18"/>
      <c r="J433" s="56"/>
      <c r="K433" s="56"/>
      <c r="L433" s="25">
        <f>Blad1!L433*Blad1!$H$1</f>
        <v>0</v>
      </c>
      <c r="M433" s="56"/>
      <c r="N433" s="27"/>
    </row>
    <row r="434" spans="1:14" x14ac:dyDescent="0.25">
      <c r="A434" s="49" t="s">
        <v>257</v>
      </c>
      <c r="B434" s="50" t="s">
        <v>258</v>
      </c>
      <c r="C434" s="50" t="s">
        <v>259</v>
      </c>
      <c r="D434" s="25">
        <f>Blad1!D352*Blad1!$H$1</f>
        <v>13.952208278400002</v>
      </c>
      <c r="E434" s="49">
        <v>1</v>
      </c>
      <c r="F434" s="51" t="s">
        <v>713</v>
      </c>
      <c r="G434" s="16"/>
      <c r="H434" s="101"/>
      <c r="I434" s="49" t="s">
        <v>443</v>
      </c>
      <c r="J434" s="50" t="s">
        <v>384</v>
      </c>
      <c r="K434" s="50" t="s">
        <v>1172</v>
      </c>
      <c r="L434" s="25">
        <f>Blad1!L434*Blad1!$H$1</f>
        <v>43.313961658800004</v>
      </c>
      <c r="M434" s="49">
        <v>1</v>
      </c>
      <c r="N434" s="51" t="s">
        <v>955</v>
      </c>
    </row>
    <row r="435" spans="1:14" x14ac:dyDescent="0.25">
      <c r="A435" s="2" t="s">
        <v>260</v>
      </c>
      <c r="B435" s="3" t="s">
        <v>258</v>
      </c>
      <c r="C435" s="3" t="s">
        <v>261</v>
      </c>
      <c r="D435" s="25">
        <f>Blad1!D353*Blad1!$H$1</f>
        <v>21.334455466800005</v>
      </c>
      <c r="E435" s="2">
        <v>1</v>
      </c>
      <c r="F435" s="4" t="s">
        <v>713</v>
      </c>
      <c r="G435" s="16"/>
      <c r="H435" s="101"/>
      <c r="I435" s="4">
        <v>260225306</v>
      </c>
      <c r="J435" s="3" t="s">
        <v>384</v>
      </c>
      <c r="K435" s="3" t="s">
        <v>1173</v>
      </c>
      <c r="L435" s="25">
        <f>Blad1!L435*Blad1!$H$1</f>
        <v>44.245701595200003</v>
      </c>
      <c r="M435" s="4">
        <v>1</v>
      </c>
      <c r="N435" s="4" t="s">
        <v>955</v>
      </c>
    </row>
    <row r="436" spans="1:14" x14ac:dyDescent="0.25">
      <c r="A436" s="2" t="s">
        <v>262</v>
      </c>
      <c r="B436" s="3" t="s">
        <v>258</v>
      </c>
      <c r="C436" s="3" t="s">
        <v>263</v>
      </c>
      <c r="D436" s="25">
        <f>Blad1!D354*Blad1!$H$1</f>
        <v>28.704757271400005</v>
      </c>
      <c r="E436" s="2">
        <v>1</v>
      </c>
      <c r="F436" s="4" t="s">
        <v>713</v>
      </c>
      <c r="G436" s="16"/>
      <c r="H436" s="101"/>
      <c r="I436" s="4">
        <v>260225406</v>
      </c>
      <c r="J436" s="3" t="s">
        <v>384</v>
      </c>
      <c r="K436" s="3" t="s">
        <v>1174</v>
      </c>
      <c r="L436" s="25">
        <f>Blad1!L436*Blad1!$H$1</f>
        <v>49.967540435400011</v>
      </c>
      <c r="M436" s="4">
        <v>1</v>
      </c>
      <c r="N436" s="4" t="s">
        <v>955</v>
      </c>
    </row>
    <row r="437" spans="1:14" x14ac:dyDescent="0.25">
      <c r="A437" s="2" t="s">
        <v>264</v>
      </c>
      <c r="B437" s="3" t="s">
        <v>258</v>
      </c>
      <c r="C437" s="3" t="s">
        <v>244</v>
      </c>
      <c r="D437" s="25">
        <f>Blad1!D355*Blad1!$H$1</f>
        <v>36.051168308400001</v>
      </c>
      <c r="E437" s="2">
        <v>1</v>
      </c>
      <c r="F437" s="4" t="s">
        <v>713</v>
      </c>
      <c r="G437" s="16"/>
      <c r="H437" s="101"/>
      <c r="I437" s="48">
        <v>260225506</v>
      </c>
      <c r="J437" s="47" t="s">
        <v>384</v>
      </c>
      <c r="K437" s="47" t="s">
        <v>1175</v>
      </c>
      <c r="L437" s="25">
        <f>Blad1!L437*Blad1!$H$1</f>
        <v>55.701324659400015</v>
      </c>
      <c r="M437" s="48">
        <v>1</v>
      </c>
      <c r="N437" s="48" t="s">
        <v>955</v>
      </c>
    </row>
    <row r="438" spans="1:14" x14ac:dyDescent="0.25">
      <c r="A438" s="2" t="s">
        <v>265</v>
      </c>
      <c r="B438" s="3" t="s">
        <v>258</v>
      </c>
      <c r="C438" s="3" t="s">
        <v>266</v>
      </c>
      <c r="D438" s="25">
        <f>Blad1!D356*Blad1!$H$1</f>
        <v>43.445360880599999</v>
      </c>
      <c r="E438" s="2">
        <v>1</v>
      </c>
      <c r="F438" s="4" t="s">
        <v>713</v>
      </c>
      <c r="G438" s="16"/>
      <c r="H438" s="101"/>
      <c r="I438" s="28"/>
      <c r="J438" s="56"/>
      <c r="K438" s="56"/>
      <c r="L438" s="25">
        <f>Blad1!L438*Blad1!$H$1</f>
        <v>0</v>
      </c>
      <c r="M438" s="54"/>
      <c r="N438" s="14"/>
    </row>
    <row r="439" spans="1:14" x14ac:dyDescent="0.25">
      <c r="A439" s="2" t="s">
        <v>267</v>
      </c>
      <c r="B439" s="3" t="s">
        <v>258</v>
      </c>
      <c r="C439" s="3" t="s">
        <v>268</v>
      </c>
      <c r="D439" s="25">
        <f>Blad1!D357*Blad1!$H$1</f>
        <v>68.327595336000016</v>
      </c>
      <c r="E439" s="2">
        <v>1</v>
      </c>
      <c r="F439" s="4" t="s">
        <v>713</v>
      </c>
      <c r="G439" s="16"/>
      <c r="H439" s="101"/>
      <c r="I439" s="49" t="s">
        <v>444</v>
      </c>
      <c r="J439" s="50" t="s">
        <v>384</v>
      </c>
      <c r="K439" s="50" t="s">
        <v>1176</v>
      </c>
      <c r="L439" s="25">
        <f>Blad1!L439*Blad1!$H$1</f>
        <v>44.842970785200009</v>
      </c>
      <c r="M439" s="49">
        <v>1</v>
      </c>
      <c r="N439" s="51" t="s">
        <v>955</v>
      </c>
    </row>
    <row r="440" spans="1:14" x14ac:dyDescent="0.25">
      <c r="A440" s="2" t="s">
        <v>269</v>
      </c>
      <c r="B440" s="3" t="s">
        <v>258</v>
      </c>
      <c r="C440" s="3" t="s">
        <v>246</v>
      </c>
      <c r="D440" s="25">
        <f>Blad1!D358*Blad1!$H$1</f>
        <v>69.259335272400008</v>
      </c>
      <c r="E440" s="2">
        <v>1</v>
      </c>
      <c r="F440" s="4" t="s">
        <v>713</v>
      </c>
      <c r="G440" s="16"/>
      <c r="H440" s="101"/>
      <c r="I440" s="2" t="s">
        <v>445</v>
      </c>
      <c r="J440" s="3" t="s">
        <v>384</v>
      </c>
      <c r="K440" s="3" t="s">
        <v>1177</v>
      </c>
      <c r="L440" s="25">
        <f>Blad1!L440*Blad1!$H$1</f>
        <v>44.842970785200009</v>
      </c>
      <c r="M440" s="2">
        <v>1</v>
      </c>
      <c r="N440" s="4" t="s">
        <v>955</v>
      </c>
    </row>
    <row r="441" spans="1:14" x14ac:dyDescent="0.25">
      <c r="A441" s="2" t="s">
        <v>270</v>
      </c>
      <c r="B441" s="3" t="s">
        <v>258</v>
      </c>
      <c r="C441" s="3" t="s">
        <v>248</v>
      </c>
      <c r="D441" s="25">
        <f>Blad1!D359*Blad1!$H$1</f>
        <v>112.88387691000001</v>
      </c>
      <c r="E441" s="2">
        <v>1</v>
      </c>
      <c r="F441" s="4" t="s">
        <v>713</v>
      </c>
      <c r="G441" s="16"/>
      <c r="H441" s="101"/>
      <c r="I441" s="2" t="s">
        <v>446</v>
      </c>
      <c r="J441" s="3" t="s">
        <v>384</v>
      </c>
      <c r="K441" s="3" t="s">
        <v>1178</v>
      </c>
      <c r="L441" s="25">
        <f>Blad1!L441*Blad1!$H$1</f>
        <v>46.121126851800007</v>
      </c>
      <c r="M441" s="2">
        <v>1</v>
      </c>
      <c r="N441" s="4" t="s">
        <v>955</v>
      </c>
    </row>
    <row r="442" spans="1:14" x14ac:dyDescent="0.25">
      <c r="A442" s="2" t="s">
        <v>271</v>
      </c>
      <c r="B442" s="3" t="s">
        <v>258</v>
      </c>
      <c r="C442" s="3" t="s">
        <v>250</v>
      </c>
      <c r="D442" s="25">
        <f>Blad1!D360*Blad1!$H$1</f>
        <v>119.5374556866</v>
      </c>
      <c r="E442" s="2">
        <v>1</v>
      </c>
      <c r="F442" s="4" t="s">
        <v>713</v>
      </c>
      <c r="G442" s="16"/>
      <c r="H442" s="101"/>
      <c r="I442" s="2" t="s">
        <v>447</v>
      </c>
      <c r="J442" s="3" t="s">
        <v>384</v>
      </c>
      <c r="K442" s="3" t="s">
        <v>1179</v>
      </c>
      <c r="L442" s="25">
        <f>Blad1!L442*Blad1!$H$1</f>
        <v>50.397574252200009</v>
      </c>
      <c r="M442" s="2">
        <v>1</v>
      </c>
      <c r="N442" s="4" t="s">
        <v>955</v>
      </c>
    </row>
    <row r="443" spans="1:14" x14ac:dyDescent="0.25">
      <c r="A443" s="2" t="s">
        <v>272</v>
      </c>
      <c r="B443" s="3" t="s">
        <v>258</v>
      </c>
      <c r="C443" s="3" t="s">
        <v>273</v>
      </c>
      <c r="D443" s="25">
        <f>Blad1!D361*Blad1!$H$1</f>
        <v>181.34287146780005</v>
      </c>
      <c r="E443" s="2">
        <v>1</v>
      </c>
      <c r="F443" s="4" t="s">
        <v>713</v>
      </c>
      <c r="G443" s="16"/>
      <c r="H443" s="101"/>
      <c r="I443" s="2" t="s">
        <v>448</v>
      </c>
      <c r="J443" s="3" t="s">
        <v>384</v>
      </c>
      <c r="K443" s="3" t="s">
        <v>1180</v>
      </c>
      <c r="L443" s="25">
        <f>Blad1!L443*Blad1!$H$1</f>
        <v>50.397574252200009</v>
      </c>
      <c r="M443" s="2">
        <v>1</v>
      </c>
      <c r="N443" s="4" t="s">
        <v>955</v>
      </c>
    </row>
    <row r="444" spans="1:14" x14ac:dyDescent="0.25">
      <c r="A444" s="2" t="s">
        <v>274</v>
      </c>
      <c r="B444" s="3" t="s">
        <v>258</v>
      </c>
      <c r="C444" s="3" t="s">
        <v>252</v>
      </c>
      <c r="D444" s="25">
        <f>Blad1!D362*Blad1!$H$1</f>
        <v>184.75925123460004</v>
      </c>
      <c r="E444" s="2">
        <v>1</v>
      </c>
      <c r="F444" s="4" t="s">
        <v>713</v>
      </c>
      <c r="G444" s="16"/>
      <c r="H444" s="101"/>
      <c r="I444" s="4">
        <v>260250506</v>
      </c>
      <c r="J444" s="3" t="s">
        <v>384</v>
      </c>
      <c r="K444" s="3" t="s">
        <v>1181</v>
      </c>
      <c r="L444" s="25">
        <f>Blad1!L444*Blad1!$H$1</f>
        <v>54.709857804000002</v>
      </c>
      <c r="M444" s="2">
        <v>1</v>
      </c>
      <c r="N444" s="4" t="s">
        <v>955</v>
      </c>
    </row>
    <row r="445" spans="1:14" x14ac:dyDescent="0.25">
      <c r="A445" s="46" t="s">
        <v>275</v>
      </c>
      <c r="B445" s="47" t="s">
        <v>258</v>
      </c>
      <c r="C445" s="47" t="s">
        <v>1343</v>
      </c>
      <c r="D445" s="25">
        <f>Blad1!D363*Blad1!$H$1</f>
        <v>288.4571280024</v>
      </c>
      <c r="E445" s="46">
        <v>1</v>
      </c>
      <c r="F445" s="48" t="s">
        <v>713</v>
      </c>
      <c r="G445" s="16"/>
      <c r="H445" s="101"/>
      <c r="L445" s="21"/>
    </row>
    <row r="446" spans="1:14" ht="14.4" x14ac:dyDescent="0.3">
      <c r="A446" s="52"/>
      <c r="B446" s="53"/>
      <c r="C446" s="53"/>
      <c r="D446" s="25"/>
      <c r="E446" s="54"/>
      <c r="F446" s="14"/>
      <c r="G446" s="16"/>
      <c r="H446" s="101"/>
      <c r="I446" s="44" t="s">
        <v>1073</v>
      </c>
      <c r="J446" s="44" t="s">
        <v>1293</v>
      </c>
      <c r="K446" s="44" t="s">
        <v>1006</v>
      </c>
      <c r="L446" s="80" t="s">
        <v>1071</v>
      </c>
      <c r="M446" s="44" t="s">
        <v>1070</v>
      </c>
      <c r="N446" s="44" t="s">
        <v>1075</v>
      </c>
    </row>
    <row r="447" spans="1:14" ht="14.4" x14ac:dyDescent="0.3">
      <c r="A447" s="49" t="s">
        <v>624</v>
      </c>
      <c r="B447" s="50" t="s">
        <v>243</v>
      </c>
      <c r="C447" s="50" t="s">
        <v>554</v>
      </c>
      <c r="D447" s="25">
        <f>Blad1!D365*Blad1!$H$1</f>
        <v>2.7593836578000004</v>
      </c>
      <c r="E447" s="49">
        <v>125</v>
      </c>
      <c r="F447" s="51" t="s">
        <v>711</v>
      </c>
      <c r="G447" s="16"/>
      <c r="H447" s="101"/>
      <c r="I447" s="81" t="s">
        <v>1074</v>
      </c>
      <c r="J447" s="81"/>
      <c r="K447" s="81"/>
      <c r="L447" s="82" t="s">
        <v>1072</v>
      </c>
      <c r="M447" s="81" t="s">
        <v>1069</v>
      </c>
      <c r="N447" s="81" t="s">
        <v>1076</v>
      </c>
    </row>
    <row r="448" spans="1:14" x14ac:dyDescent="0.25">
      <c r="A448" s="2" t="s">
        <v>625</v>
      </c>
      <c r="B448" s="3" t="s">
        <v>243</v>
      </c>
      <c r="C448" s="3" t="s">
        <v>556</v>
      </c>
      <c r="D448" s="25">
        <f>Blad1!D366*Blad1!$H$1</f>
        <v>4.0853212596000006</v>
      </c>
      <c r="E448" s="2">
        <v>100</v>
      </c>
      <c r="F448" s="4" t="s">
        <v>711</v>
      </c>
      <c r="G448" s="16"/>
      <c r="H448" s="101"/>
      <c r="I448" s="4">
        <v>260280256</v>
      </c>
      <c r="J448" s="3" t="s">
        <v>384</v>
      </c>
      <c r="K448" s="3" t="s">
        <v>1182</v>
      </c>
      <c r="L448" s="25">
        <f>Blad1!L448*Blad1!$H$1</f>
        <v>60.539205098400011</v>
      </c>
      <c r="M448" s="4">
        <v>1</v>
      </c>
      <c r="N448" s="4" t="s">
        <v>955</v>
      </c>
    </row>
    <row r="449" spans="1:14" x14ac:dyDescent="0.25">
      <c r="A449" s="2" t="s">
        <v>626</v>
      </c>
      <c r="B449" s="3" t="s">
        <v>243</v>
      </c>
      <c r="C449" s="3" t="s">
        <v>259</v>
      </c>
      <c r="D449" s="25">
        <f>Blad1!D367*Blad1!$H$1</f>
        <v>6.2593811112000015</v>
      </c>
      <c r="E449" s="2">
        <v>56</v>
      </c>
      <c r="F449" s="4" t="s">
        <v>711</v>
      </c>
      <c r="G449" s="16"/>
      <c r="H449" s="101"/>
      <c r="I449" s="4">
        <v>260280306</v>
      </c>
      <c r="J449" s="3" t="s">
        <v>384</v>
      </c>
      <c r="K449" s="3" t="s">
        <v>1183</v>
      </c>
      <c r="L449" s="25">
        <f>Blad1!L449*Blad1!$H$1</f>
        <v>67.049439269400011</v>
      </c>
      <c r="M449" s="4">
        <v>1</v>
      </c>
      <c r="N449" s="4" t="s">
        <v>955</v>
      </c>
    </row>
    <row r="450" spans="1:14" x14ac:dyDescent="0.25">
      <c r="A450" s="2" t="s">
        <v>627</v>
      </c>
      <c r="B450" s="3" t="s">
        <v>243</v>
      </c>
      <c r="C450" s="3" t="s">
        <v>261</v>
      </c>
      <c r="D450" s="25">
        <f>Blad1!D368*Blad1!$H$1</f>
        <v>11.539240750800001</v>
      </c>
      <c r="E450" s="2">
        <v>33</v>
      </c>
      <c r="F450" s="4" t="s">
        <v>711</v>
      </c>
      <c r="G450" s="16"/>
      <c r="H450" s="101"/>
      <c r="I450" s="4">
        <v>260280406</v>
      </c>
      <c r="J450" s="3" t="s">
        <v>384</v>
      </c>
      <c r="K450" s="3" t="s">
        <v>1184</v>
      </c>
      <c r="L450" s="25">
        <f>Blad1!L450*Blad1!$H$1</f>
        <v>80.117689146600014</v>
      </c>
      <c r="M450" s="4">
        <v>1</v>
      </c>
      <c r="N450" s="4" t="s">
        <v>955</v>
      </c>
    </row>
    <row r="451" spans="1:14" x14ac:dyDescent="0.25">
      <c r="A451" s="2" t="s">
        <v>628</v>
      </c>
      <c r="B451" s="3" t="s">
        <v>243</v>
      </c>
      <c r="C451" s="3" t="s">
        <v>629</v>
      </c>
      <c r="D451" s="25">
        <f>Blad1!D369*Blad1!$H$1</f>
        <v>16.568247330600002</v>
      </c>
      <c r="E451" s="2">
        <v>16</v>
      </c>
      <c r="F451" s="4" t="s">
        <v>711</v>
      </c>
      <c r="G451" s="16"/>
      <c r="H451" s="101"/>
      <c r="I451" s="48">
        <v>260280506</v>
      </c>
      <c r="J451" s="47" t="s">
        <v>384</v>
      </c>
      <c r="K451" s="47" t="s">
        <v>1185</v>
      </c>
      <c r="L451" s="25">
        <f>Blad1!L451*Blad1!$H$1</f>
        <v>93.17399364000002</v>
      </c>
      <c r="M451" s="46">
        <v>1</v>
      </c>
      <c r="N451" s="48" t="s">
        <v>955</v>
      </c>
    </row>
    <row r="452" spans="1:14" x14ac:dyDescent="0.25">
      <c r="A452" s="2" t="s">
        <v>242</v>
      </c>
      <c r="B452" s="3" t="s">
        <v>243</v>
      </c>
      <c r="C452" s="3" t="s">
        <v>244</v>
      </c>
      <c r="D452" s="25">
        <f>Blad1!D370*Blad1!$H$1</f>
        <v>24.476091406199998</v>
      </c>
      <c r="E452" s="2">
        <v>1</v>
      </c>
      <c r="F452" s="4" t="s">
        <v>711</v>
      </c>
      <c r="G452" s="16"/>
      <c r="H452" s="101"/>
      <c r="I452" s="28"/>
      <c r="J452" s="56"/>
      <c r="K452" s="56"/>
      <c r="L452" s="25">
        <f>Blad1!L452*Blad1!$H$1</f>
        <v>0</v>
      </c>
      <c r="M452" s="54"/>
      <c r="N452" s="14"/>
    </row>
    <row r="453" spans="1:14" x14ac:dyDescent="0.25">
      <c r="A453" s="2" t="s">
        <v>630</v>
      </c>
      <c r="B453" s="3" t="s">
        <v>243</v>
      </c>
      <c r="C453" s="3" t="s">
        <v>631</v>
      </c>
      <c r="D453" s="25">
        <f>Blad1!D371*Blad1!$H$1</f>
        <v>27.617727345600006</v>
      </c>
      <c r="E453" s="2">
        <v>10</v>
      </c>
      <c r="F453" s="4" t="s">
        <v>711</v>
      </c>
      <c r="G453" s="16"/>
      <c r="H453" s="101"/>
      <c r="I453" s="49" t="s">
        <v>449</v>
      </c>
      <c r="J453" s="50" t="s">
        <v>384</v>
      </c>
      <c r="K453" s="50" t="s">
        <v>1186</v>
      </c>
      <c r="L453" s="25">
        <f>Blad1!L453*Blad1!$H$1</f>
        <v>72.389025828000001</v>
      </c>
      <c r="M453" s="49">
        <v>1</v>
      </c>
      <c r="N453" s="51" t="s">
        <v>955</v>
      </c>
    </row>
    <row r="454" spans="1:14" x14ac:dyDescent="0.25">
      <c r="A454" s="2" t="s">
        <v>245</v>
      </c>
      <c r="B454" s="3" t="s">
        <v>243</v>
      </c>
      <c r="C454" s="3" t="s">
        <v>246</v>
      </c>
      <c r="D454" s="25">
        <f>Blad1!D372*Blad1!$H$1</f>
        <v>48.653548217400008</v>
      </c>
      <c r="E454" s="2">
        <v>1</v>
      </c>
      <c r="F454" s="4" t="s">
        <v>711</v>
      </c>
      <c r="G454" s="16"/>
      <c r="H454" s="101"/>
      <c r="I454" s="2" t="s">
        <v>450</v>
      </c>
      <c r="J454" s="3" t="s">
        <v>384</v>
      </c>
      <c r="K454" s="3" t="s">
        <v>1187</v>
      </c>
      <c r="L454" s="25">
        <f>Blad1!L454*Blad1!$H$1</f>
        <v>72.389025828000001</v>
      </c>
      <c r="M454" s="4">
        <v>1</v>
      </c>
      <c r="N454" s="4" t="s">
        <v>955</v>
      </c>
    </row>
    <row r="455" spans="1:14" x14ac:dyDescent="0.25">
      <c r="A455" s="2" t="s">
        <v>247</v>
      </c>
      <c r="B455" s="3" t="s">
        <v>243</v>
      </c>
      <c r="C455" s="3" t="s">
        <v>248</v>
      </c>
      <c r="D455" s="25">
        <f>Blad1!D373*Blad1!$H$1</f>
        <v>61.005075066600014</v>
      </c>
      <c r="E455" s="2">
        <v>1</v>
      </c>
      <c r="F455" s="4" t="s">
        <v>711</v>
      </c>
      <c r="G455" s="16"/>
      <c r="H455" s="101"/>
      <c r="I455" s="2" t="s">
        <v>451</v>
      </c>
      <c r="J455" s="3" t="s">
        <v>384</v>
      </c>
      <c r="K455" s="3" t="s">
        <v>1188</v>
      </c>
      <c r="L455" s="25">
        <f>Blad1!L455*Blad1!$H$1</f>
        <v>75.805405594800007</v>
      </c>
      <c r="M455" s="4">
        <v>1</v>
      </c>
      <c r="N455" s="4" t="s">
        <v>955</v>
      </c>
    </row>
    <row r="456" spans="1:14" x14ac:dyDescent="0.25">
      <c r="A456" s="2" t="s">
        <v>249</v>
      </c>
      <c r="B456" s="3" t="s">
        <v>243</v>
      </c>
      <c r="C456" s="3" t="s">
        <v>250</v>
      </c>
      <c r="D456" s="25">
        <f>Blad1!D374*Blad1!$H$1</f>
        <v>72.484588898400006</v>
      </c>
      <c r="E456" s="2">
        <v>1</v>
      </c>
      <c r="F456" s="4" t="s">
        <v>711</v>
      </c>
      <c r="G456" s="16"/>
      <c r="H456" s="101"/>
      <c r="I456" s="2" t="s">
        <v>452</v>
      </c>
      <c r="J456" s="3" t="s">
        <v>384</v>
      </c>
      <c r="K456" s="3" t="s">
        <v>1189</v>
      </c>
      <c r="L456" s="25">
        <f>Blad1!L456*Blad1!$H$1</f>
        <v>82.35147591720002</v>
      </c>
      <c r="M456" s="4">
        <v>1</v>
      </c>
      <c r="N456" s="4" t="s">
        <v>955</v>
      </c>
    </row>
    <row r="457" spans="1:14" x14ac:dyDescent="0.25">
      <c r="A457" s="4">
        <v>130002801</v>
      </c>
      <c r="B457" s="3" t="s">
        <v>243</v>
      </c>
      <c r="C457" s="3" t="s">
        <v>273</v>
      </c>
      <c r="D457" s="25">
        <f>Blad1!D375*Blad1!$H$1</f>
        <v>129.27294348360002</v>
      </c>
      <c r="E457" s="4">
        <v>1</v>
      </c>
      <c r="F457" s="4" t="s">
        <v>711</v>
      </c>
      <c r="G457" s="16"/>
      <c r="H457" s="101"/>
      <c r="I457" s="2" t="s">
        <v>453</v>
      </c>
      <c r="J457" s="3" t="s">
        <v>384</v>
      </c>
      <c r="K457" s="3" t="s">
        <v>1190</v>
      </c>
      <c r="L457" s="25">
        <f>Blad1!L457*Blad1!$H$1</f>
        <v>82.35147591720002</v>
      </c>
      <c r="M457" s="2">
        <v>1</v>
      </c>
      <c r="N457" s="4" t="s">
        <v>955</v>
      </c>
    </row>
    <row r="458" spans="1:14" x14ac:dyDescent="0.25">
      <c r="A458" s="2" t="s">
        <v>251</v>
      </c>
      <c r="B458" s="3" t="s">
        <v>243</v>
      </c>
      <c r="C458" s="3" t="s">
        <v>252</v>
      </c>
      <c r="D458" s="25">
        <f>Blad1!D376*Blad1!$H$1</f>
        <v>127.09888363200001</v>
      </c>
      <c r="E458" s="2">
        <v>1</v>
      </c>
      <c r="F458" s="4" t="s">
        <v>711</v>
      </c>
      <c r="G458" s="16"/>
      <c r="H458" s="101"/>
      <c r="I458" s="48">
        <v>260315506</v>
      </c>
      <c r="J458" s="47" t="s">
        <v>384</v>
      </c>
      <c r="K458" s="47" t="s">
        <v>1191</v>
      </c>
      <c r="L458" s="25">
        <f>Blad1!L458*Blad1!$H$1</f>
        <v>88.897546239600018</v>
      </c>
      <c r="M458" s="46">
        <v>1</v>
      </c>
      <c r="N458" s="48" t="s">
        <v>955</v>
      </c>
    </row>
    <row r="459" spans="1:14" x14ac:dyDescent="0.25">
      <c r="A459" s="2" t="s">
        <v>253</v>
      </c>
      <c r="B459" s="3" t="s">
        <v>243</v>
      </c>
      <c r="C459" s="3" t="s">
        <v>1343</v>
      </c>
      <c r="D459" s="25">
        <f>Blad1!D377*Blad1!$H$1</f>
        <v>255.57148640100002</v>
      </c>
      <c r="E459" s="2">
        <v>1</v>
      </c>
      <c r="F459" s="4" t="s">
        <v>711</v>
      </c>
      <c r="G459" s="16"/>
      <c r="H459" s="101"/>
      <c r="I459" s="18"/>
      <c r="J459" s="56"/>
      <c r="K459" s="56"/>
      <c r="L459" s="25">
        <f>Blad1!L459*Blad1!$H$1</f>
        <v>0</v>
      </c>
      <c r="M459" s="56"/>
      <c r="N459" s="27"/>
    </row>
    <row r="460" spans="1:14" x14ac:dyDescent="0.25">
      <c r="A460" s="46" t="s">
        <v>254</v>
      </c>
      <c r="B460" s="47" t="s">
        <v>243</v>
      </c>
      <c r="C460" s="47" t="s">
        <v>1344</v>
      </c>
      <c r="D460" s="25">
        <f>Blad1!D378*Blad1!$H$1</f>
        <v>467.75733884040005</v>
      </c>
      <c r="E460" s="46">
        <v>1</v>
      </c>
      <c r="F460" s="48" t="s">
        <v>711</v>
      </c>
      <c r="G460" s="16"/>
      <c r="H460" s="101"/>
      <c r="I460" s="49" t="s">
        <v>454</v>
      </c>
      <c r="J460" s="50" t="s">
        <v>384</v>
      </c>
      <c r="K460" s="50" t="s">
        <v>1192</v>
      </c>
      <c r="L460" s="25">
        <f>Blad1!L460*Blad1!$H$1</f>
        <v>134.29000467960003</v>
      </c>
      <c r="M460" s="51">
        <v>1</v>
      </c>
      <c r="N460" s="51" t="s">
        <v>955</v>
      </c>
    </row>
    <row r="461" spans="1:14" x14ac:dyDescent="0.25">
      <c r="A461" s="28"/>
      <c r="B461" s="56"/>
      <c r="C461" s="56"/>
      <c r="D461" s="25"/>
      <c r="E461" s="55"/>
      <c r="F461" s="14"/>
      <c r="G461" s="16"/>
      <c r="H461" s="101"/>
      <c r="I461" s="2" t="s">
        <v>455</v>
      </c>
      <c r="J461" s="3" t="s">
        <v>384</v>
      </c>
      <c r="K461" s="3" t="s">
        <v>1193</v>
      </c>
      <c r="L461" s="25">
        <f>Blad1!L461*Blad1!$H$1</f>
        <v>134.29000467960003</v>
      </c>
      <c r="M461" s="4">
        <v>1</v>
      </c>
      <c r="N461" s="4" t="s">
        <v>955</v>
      </c>
    </row>
    <row r="462" spans="1:14" x14ac:dyDescent="0.25">
      <c r="A462" s="49" t="s">
        <v>642</v>
      </c>
      <c r="B462" s="50" t="s">
        <v>243</v>
      </c>
      <c r="C462" s="50" t="s">
        <v>643</v>
      </c>
      <c r="D462" s="25">
        <f>Blad1!D380*Blad1!$H$1</f>
        <v>6.7969233822000028</v>
      </c>
      <c r="E462" s="49">
        <v>56</v>
      </c>
      <c r="F462" s="51" t="s">
        <v>711</v>
      </c>
      <c r="G462" s="16"/>
      <c r="H462" s="101"/>
      <c r="I462" s="2" t="s">
        <v>456</v>
      </c>
      <c r="J462" s="3" t="s">
        <v>384</v>
      </c>
      <c r="K462" s="3" t="s">
        <v>1194</v>
      </c>
      <c r="L462" s="25">
        <f>Blad1!L462*Blad1!$H$1</f>
        <v>140.25075119580004</v>
      </c>
      <c r="M462" s="4">
        <v>1</v>
      </c>
      <c r="N462" s="4" t="s">
        <v>955</v>
      </c>
    </row>
    <row r="463" spans="1:14" x14ac:dyDescent="0.25">
      <c r="A463" s="2" t="s">
        <v>644</v>
      </c>
      <c r="B463" s="3" t="s">
        <v>243</v>
      </c>
      <c r="C463" s="3" t="s">
        <v>645</v>
      </c>
      <c r="D463" s="25">
        <f>Blad1!D381*Blad1!$H$1</f>
        <v>13.151867563800003</v>
      </c>
      <c r="E463" s="2">
        <v>25</v>
      </c>
      <c r="F463" s="4" t="s">
        <v>711</v>
      </c>
      <c r="H463" s="101"/>
      <c r="I463" s="2" t="s">
        <v>457</v>
      </c>
      <c r="J463" s="3" t="s">
        <v>384</v>
      </c>
      <c r="K463" s="3" t="s">
        <v>1195</v>
      </c>
      <c r="L463" s="25">
        <f>Blad1!L463*Blad1!$H$1</f>
        <v>152.17224422820004</v>
      </c>
      <c r="M463" s="2">
        <v>1</v>
      </c>
      <c r="N463" s="4" t="s">
        <v>955</v>
      </c>
    </row>
    <row r="464" spans="1:14" x14ac:dyDescent="0.25">
      <c r="H464" s="101"/>
      <c r="I464" s="48">
        <v>260400506</v>
      </c>
      <c r="J464" s="47" t="s">
        <v>384</v>
      </c>
      <c r="K464" s="47" t="s">
        <v>1196</v>
      </c>
      <c r="L464" s="25">
        <f>Blad1!L464*Blad1!$H$1</f>
        <v>164.09373726060005</v>
      </c>
      <c r="M464" s="46">
        <v>1</v>
      </c>
      <c r="N464" s="48" t="s">
        <v>955</v>
      </c>
    </row>
    <row r="465" spans="1:14" ht="18" x14ac:dyDescent="0.35">
      <c r="A465" s="29" t="s">
        <v>1295</v>
      </c>
      <c r="H465" s="101"/>
      <c r="I465" s="28"/>
      <c r="J465" s="56"/>
      <c r="K465" s="56"/>
      <c r="L465" s="25">
        <f>Blad1!L465*Blad1!$H$1</f>
        <v>0</v>
      </c>
      <c r="M465" s="55"/>
      <c r="N465" s="14"/>
    </row>
    <row r="466" spans="1:14" x14ac:dyDescent="0.25">
      <c r="H466" s="101"/>
      <c r="I466" s="68" t="s">
        <v>458</v>
      </c>
      <c r="J466" s="61" t="s">
        <v>384</v>
      </c>
      <c r="K466" s="61" t="s">
        <v>1112</v>
      </c>
      <c r="L466" s="25">
        <f>Blad1!L466*Blad1!$H$1</f>
        <v>196.20292891500003</v>
      </c>
      <c r="M466" s="68">
        <v>1</v>
      </c>
      <c r="N466" s="60" t="s">
        <v>955</v>
      </c>
    </row>
    <row r="467" spans="1:14" x14ac:dyDescent="0.25">
      <c r="H467" s="101"/>
      <c r="I467" s="28"/>
      <c r="J467" s="56"/>
      <c r="K467" s="56"/>
      <c r="L467" s="25">
        <f>Blad1!L467*Blad1!$H$1</f>
        <v>0</v>
      </c>
      <c r="M467" s="54"/>
      <c r="N467" s="14"/>
    </row>
    <row r="468" spans="1:14" x14ac:dyDescent="0.25">
      <c r="H468" s="101"/>
      <c r="I468" s="49" t="s">
        <v>459</v>
      </c>
      <c r="J468" s="50" t="s">
        <v>384</v>
      </c>
      <c r="K468" s="50" t="s">
        <v>1425</v>
      </c>
      <c r="L468" s="25">
        <f>Blad1!L468*Blad1!$H$1</f>
        <v>52.511907184800009</v>
      </c>
      <c r="M468" s="49">
        <v>1</v>
      </c>
      <c r="N468" s="51" t="s">
        <v>956</v>
      </c>
    </row>
    <row r="469" spans="1:14" x14ac:dyDescent="0.25">
      <c r="H469" s="101"/>
      <c r="I469" s="2" t="s">
        <v>460</v>
      </c>
      <c r="J469" s="3" t="s">
        <v>384</v>
      </c>
      <c r="K469" s="3" t="s">
        <v>1426</v>
      </c>
      <c r="L469" s="25">
        <f>Blad1!L469*Blad1!$H$1</f>
        <v>52.726924093200012</v>
      </c>
      <c r="M469" s="2">
        <v>1</v>
      </c>
      <c r="N469" s="4" t="s">
        <v>956</v>
      </c>
    </row>
    <row r="470" spans="1:14" x14ac:dyDescent="0.25">
      <c r="H470" s="101"/>
      <c r="I470" s="2" t="s">
        <v>461</v>
      </c>
      <c r="J470" s="3" t="s">
        <v>384</v>
      </c>
      <c r="K470" s="3" t="s">
        <v>1427</v>
      </c>
      <c r="L470" s="25">
        <f>Blad1!L470*Blad1!$H$1</f>
        <v>52.906104850200009</v>
      </c>
      <c r="M470" s="2">
        <v>1</v>
      </c>
      <c r="N470" s="4" t="s">
        <v>956</v>
      </c>
    </row>
    <row r="471" spans="1:14" x14ac:dyDescent="0.25">
      <c r="H471" s="101"/>
      <c r="I471" s="2" t="s">
        <v>462</v>
      </c>
      <c r="J471" s="3" t="s">
        <v>384</v>
      </c>
      <c r="K471" s="3" t="s">
        <v>1428</v>
      </c>
      <c r="L471" s="25">
        <f>Blad1!L471*Blad1!$H$1</f>
        <v>53.097230991000011</v>
      </c>
      <c r="M471" s="2">
        <v>1</v>
      </c>
      <c r="N471" s="4" t="s">
        <v>956</v>
      </c>
    </row>
    <row r="472" spans="1:14" x14ac:dyDescent="0.25">
      <c r="H472" s="101"/>
      <c r="I472" s="2" t="s">
        <v>463</v>
      </c>
      <c r="J472" s="3" t="s">
        <v>384</v>
      </c>
      <c r="K472" s="3" t="s">
        <v>1429</v>
      </c>
      <c r="L472" s="25">
        <f>Blad1!L472*Blad1!$H$1</f>
        <v>53.276411748000008</v>
      </c>
      <c r="M472" s="2">
        <v>1</v>
      </c>
      <c r="N472" s="4" t="s">
        <v>956</v>
      </c>
    </row>
    <row r="473" spans="1:14" x14ac:dyDescent="0.25">
      <c r="H473" s="101"/>
      <c r="I473" s="46" t="s">
        <v>464</v>
      </c>
      <c r="J473" s="47" t="s">
        <v>384</v>
      </c>
      <c r="K473" s="47" t="s">
        <v>1430</v>
      </c>
      <c r="L473" s="25">
        <f>Blad1!L473*Blad1!$H$1</f>
        <v>53.491428656400011</v>
      </c>
      <c r="M473" s="46">
        <v>1</v>
      </c>
      <c r="N473" s="48" t="s">
        <v>956</v>
      </c>
    </row>
    <row r="474" spans="1:14" x14ac:dyDescent="0.25">
      <c r="H474" s="101"/>
      <c r="I474" s="28"/>
      <c r="J474" s="56"/>
      <c r="K474" s="56"/>
      <c r="L474" s="25">
        <f>Blad1!L474*Blad1!$H$1</f>
        <v>0</v>
      </c>
      <c r="M474" s="54"/>
      <c r="N474" s="14"/>
    </row>
    <row r="475" spans="1:14" x14ac:dyDescent="0.25">
      <c r="H475" s="101"/>
      <c r="I475" s="49" t="s">
        <v>465</v>
      </c>
      <c r="J475" s="50" t="s">
        <v>384</v>
      </c>
      <c r="K475" s="50" t="s">
        <v>1431</v>
      </c>
      <c r="L475" s="25">
        <f>Blad1!L475*Blad1!$H$1</f>
        <v>52.726924093200012</v>
      </c>
      <c r="M475" s="49">
        <v>1</v>
      </c>
      <c r="N475" s="51" t="s">
        <v>956</v>
      </c>
    </row>
    <row r="476" spans="1:14" x14ac:dyDescent="0.25">
      <c r="H476" s="101"/>
      <c r="I476" s="2" t="s">
        <v>466</v>
      </c>
      <c r="J476" s="3" t="s">
        <v>384</v>
      </c>
      <c r="K476" s="3" t="s">
        <v>1432</v>
      </c>
      <c r="L476" s="25">
        <f>Blad1!L476*Blad1!$H$1</f>
        <v>52.906104850200009</v>
      </c>
      <c r="M476" s="2">
        <v>1</v>
      </c>
      <c r="N476" s="4" t="s">
        <v>956</v>
      </c>
    </row>
    <row r="477" spans="1:14" x14ac:dyDescent="0.25">
      <c r="H477" s="101"/>
      <c r="I477" s="2" t="s">
        <v>467</v>
      </c>
      <c r="J477" s="3" t="s">
        <v>384</v>
      </c>
      <c r="K477" s="3" t="s">
        <v>1433</v>
      </c>
      <c r="L477" s="25">
        <f>Blad1!L477*Blad1!$H$1</f>
        <v>53.097230991000011</v>
      </c>
      <c r="M477" s="2">
        <v>1</v>
      </c>
      <c r="N477" s="4" t="s">
        <v>956</v>
      </c>
    </row>
    <row r="478" spans="1:14" x14ac:dyDescent="0.25">
      <c r="H478" s="101"/>
      <c r="I478" s="46" t="s">
        <v>468</v>
      </c>
      <c r="J478" s="47" t="s">
        <v>384</v>
      </c>
      <c r="K478" s="47" t="s">
        <v>1434</v>
      </c>
      <c r="L478" s="25">
        <f>Blad1!L478*Blad1!$H$1</f>
        <v>53.276411748000008</v>
      </c>
      <c r="M478" s="46">
        <v>1</v>
      </c>
      <c r="N478" s="48" t="s">
        <v>956</v>
      </c>
    </row>
    <row r="479" spans="1:14" x14ac:dyDescent="0.25">
      <c r="H479" s="101"/>
      <c r="I479" s="28"/>
      <c r="J479" s="56"/>
      <c r="K479" s="56"/>
      <c r="L479" s="25">
        <f>Blad1!L479*Blad1!$H$1</f>
        <v>0</v>
      </c>
      <c r="M479" s="54"/>
      <c r="N479" s="14"/>
    </row>
    <row r="480" spans="1:14" x14ac:dyDescent="0.25">
      <c r="H480" s="101"/>
      <c r="I480" s="49" t="s">
        <v>469</v>
      </c>
      <c r="J480" s="50" t="s">
        <v>384</v>
      </c>
      <c r="K480" s="50" t="s">
        <v>1197</v>
      </c>
      <c r="L480" s="25">
        <f>Blad1!L480*Blad1!$H$1</f>
        <v>52.320781044</v>
      </c>
      <c r="M480" s="49">
        <v>1</v>
      </c>
      <c r="N480" s="51" t="s">
        <v>956</v>
      </c>
    </row>
    <row r="481" spans="8:16" x14ac:dyDescent="0.25">
      <c r="H481" s="101"/>
      <c r="I481" s="2" t="s">
        <v>470</v>
      </c>
      <c r="J481" s="3" t="s">
        <v>384</v>
      </c>
      <c r="K481" s="3" t="s">
        <v>1198</v>
      </c>
      <c r="L481" s="25">
        <f>Blad1!L481*Blad1!$H$1</f>
        <v>52.511907184800009</v>
      </c>
      <c r="M481" s="2">
        <v>1</v>
      </c>
      <c r="N481" s="4" t="s">
        <v>956</v>
      </c>
    </row>
    <row r="482" spans="8:16" x14ac:dyDescent="0.25">
      <c r="H482" s="101"/>
      <c r="I482" s="2" t="s">
        <v>471</v>
      </c>
      <c r="J482" s="3" t="s">
        <v>384</v>
      </c>
      <c r="K482" s="3" t="s">
        <v>1199</v>
      </c>
      <c r="L482" s="25">
        <f>Blad1!L482*Blad1!$H$1</f>
        <v>52.726924093200012</v>
      </c>
      <c r="M482" s="2">
        <v>1</v>
      </c>
      <c r="N482" s="4" t="s">
        <v>956</v>
      </c>
    </row>
    <row r="483" spans="8:16" x14ac:dyDescent="0.25">
      <c r="H483" s="101"/>
      <c r="I483" s="2" t="s">
        <v>472</v>
      </c>
      <c r="J483" s="3" t="s">
        <v>384</v>
      </c>
      <c r="K483" s="3" t="s">
        <v>1200</v>
      </c>
      <c r="L483" s="25">
        <f>Blad1!L483*Blad1!$H$1</f>
        <v>52.906104850200009</v>
      </c>
      <c r="M483" s="2">
        <v>1</v>
      </c>
      <c r="N483" s="4" t="s">
        <v>956</v>
      </c>
    </row>
    <row r="484" spans="8:16" x14ac:dyDescent="0.25">
      <c r="H484" s="101"/>
      <c r="I484" s="2" t="s">
        <v>473</v>
      </c>
      <c r="J484" s="3" t="s">
        <v>384</v>
      </c>
      <c r="K484" s="3" t="s">
        <v>1201</v>
      </c>
      <c r="L484" s="25">
        <f>Blad1!L484*Blad1!$H$1</f>
        <v>53.097230991000011</v>
      </c>
      <c r="M484" s="2">
        <v>1</v>
      </c>
      <c r="N484" s="4" t="s">
        <v>956</v>
      </c>
    </row>
    <row r="485" spans="8:16" x14ac:dyDescent="0.25">
      <c r="H485" s="101"/>
      <c r="I485" s="2" t="s">
        <v>474</v>
      </c>
      <c r="J485" s="3" t="s">
        <v>384</v>
      </c>
      <c r="K485" s="3" t="s">
        <v>1202</v>
      </c>
      <c r="L485" s="25">
        <f>Blad1!L485*Blad1!$H$1</f>
        <v>53.276411748000008</v>
      </c>
      <c r="M485" s="2">
        <v>1</v>
      </c>
      <c r="N485" s="4" t="s">
        <v>956</v>
      </c>
      <c r="P485" s="11"/>
    </row>
    <row r="486" spans="8:16" x14ac:dyDescent="0.25">
      <c r="H486" s="101"/>
      <c r="I486" s="46" t="s">
        <v>475</v>
      </c>
      <c r="J486" s="47" t="s">
        <v>384</v>
      </c>
      <c r="K486" s="47" t="s">
        <v>1203</v>
      </c>
      <c r="L486" s="25">
        <f>Blad1!L486*Blad1!$H$1</f>
        <v>53.491428656400011</v>
      </c>
      <c r="M486" s="46">
        <v>1</v>
      </c>
      <c r="N486" s="48" t="s">
        <v>956</v>
      </c>
      <c r="P486" s="11"/>
    </row>
    <row r="487" spans="8:16" x14ac:dyDescent="0.25">
      <c r="H487" s="101"/>
      <c r="I487" s="18"/>
      <c r="J487" s="56"/>
      <c r="K487" s="56"/>
      <c r="L487" s="25">
        <f>Blad1!L487*Blad1!$H$1</f>
        <v>0</v>
      </c>
      <c r="M487" s="56"/>
      <c r="N487" s="27"/>
      <c r="P487" s="11"/>
    </row>
    <row r="488" spans="8:16" x14ac:dyDescent="0.25">
      <c r="H488" s="101"/>
      <c r="I488" s="51">
        <v>270063106</v>
      </c>
      <c r="J488" s="50" t="s">
        <v>384</v>
      </c>
      <c r="K488" s="50" t="s">
        <v>1204</v>
      </c>
      <c r="L488" s="25">
        <f>Blad1!L488*Blad1!$H$1</f>
        <v>60.228625119600004</v>
      </c>
      <c r="M488" s="51">
        <v>1</v>
      </c>
      <c r="N488" s="51" t="s">
        <v>956</v>
      </c>
    </row>
    <row r="489" spans="8:16" x14ac:dyDescent="0.25">
      <c r="H489" s="101"/>
      <c r="I489" s="4">
        <v>270063156</v>
      </c>
      <c r="J489" s="3" t="s">
        <v>384</v>
      </c>
      <c r="K489" s="3" t="s">
        <v>1205</v>
      </c>
      <c r="L489" s="25">
        <f>Blad1!L489*Blad1!$H$1</f>
        <v>60.443642028000006</v>
      </c>
      <c r="M489" s="4">
        <v>1</v>
      </c>
      <c r="N489" s="4" t="s">
        <v>956</v>
      </c>
    </row>
    <row r="490" spans="8:16" x14ac:dyDescent="0.25">
      <c r="H490" s="101"/>
      <c r="I490" s="2" t="s">
        <v>476</v>
      </c>
      <c r="J490" s="3" t="s">
        <v>384</v>
      </c>
      <c r="K490" s="3" t="s">
        <v>1206</v>
      </c>
      <c r="L490" s="25">
        <f>Blad1!L490*Blad1!$H$1</f>
        <v>60.694495087800007</v>
      </c>
      <c r="M490" s="4">
        <v>1</v>
      </c>
      <c r="N490" s="4" t="s">
        <v>956</v>
      </c>
    </row>
    <row r="491" spans="8:16" x14ac:dyDescent="0.25">
      <c r="H491" s="101"/>
      <c r="I491" s="2" t="s">
        <v>477</v>
      </c>
      <c r="J491" s="3" t="s">
        <v>384</v>
      </c>
      <c r="K491" s="3" t="s">
        <v>1207</v>
      </c>
      <c r="L491" s="25">
        <f>Blad1!L491*Blad1!$H$1</f>
        <v>60.921457380000007</v>
      </c>
      <c r="M491" s="2">
        <v>1</v>
      </c>
      <c r="N491" s="4" t="s">
        <v>956</v>
      </c>
    </row>
    <row r="492" spans="8:16" x14ac:dyDescent="0.25">
      <c r="H492" s="101"/>
      <c r="I492" s="2" t="s">
        <v>478</v>
      </c>
      <c r="J492" s="3" t="s">
        <v>384</v>
      </c>
      <c r="K492" s="3" t="s">
        <v>1208</v>
      </c>
      <c r="L492" s="25">
        <f>Blad1!L492*Blad1!$H$1</f>
        <v>61.136474288400017</v>
      </c>
      <c r="M492" s="2">
        <v>1</v>
      </c>
      <c r="N492" s="4" t="s">
        <v>956</v>
      </c>
    </row>
    <row r="493" spans="8:16" x14ac:dyDescent="0.25">
      <c r="H493" s="101"/>
      <c r="I493" s="2" t="s">
        <v>479</v>
      </c>
      <c r="J493" s="3" t="s">
        <v>384</v>
      </c>
      <c r="K493" s="3" t="s">
        <v>1209</v>
      </c>
      <c r="L493" s="25">
        <f>Blad1!L493*Blad1!$H$1</f>
        <v>61.351491196800005</v>
      </c>
      <c r="M493" s="2">
        <v>1</v>
      </c>
      <c r="N493" s="4" t="s">
        <v>956</v>
      </c>
    </row>
    <row r="494" spans="8:16" x14ac:dyDescent="0.25">
      <c r="H494" s="101"/>
      <c r="I494" s="46" t="s">
        <v>480</v>
      </c>
      <c r="J494" s="47" t="s">
        <v>384</v>
      </c>
      <c r="K494" s="47" t="s">
        <v>1210</v>
      </c>
      <c r="L494" s="25">
        <f>Blad1!L494*Blad1!$H$1</f>
        <v>61.590398872800016</v>
      </c>
      <c r="M494" s="46">
        <v>1</v>
      </c>
      <c r="N494" s="48" t="s">
        <v>956</v>
      </c>
    </row>
    <row r="495" spans="8:16" x14ac:dyDescent="0.25">
      <c r="H495" s="101"/>
      <c r="I495" s="28"/>
      <c r="J495" s="56"/>
      <c r="K495" s="56"/>
      <c r="L495" s="25">
        <f>Blad1!L495*Blad1!$H$1</f>
        <v>0</v>
      </c>
      <c r="M495" s="55"/>
      <c r="N495" s="14"/>
    </row>
    <row r="496" spans="8:16" x14ac:dyDescent="0.25">
      <c r="H496" s="101"/>
      <c r="I496" s="49" t="s">
        <v>481</v>
      </c>
      <c r="J496" s="50" t="s">
        <v>384</v>
      </c>
      <c r="K496" s="50" t="s">
        <v>1211</v>
      </c>
      <c r="L496" s="25">
        <f>Blad1!L496*Blad1!$H$1</f>
        <v>64.947051720600001</v>
      </c>
      <c r="M496" s="49">
        <v>1</v>
      </c>
      <c r="N496" s="51" t="s">
        <v>956</v>
      </c>
    </row>
    <row r="497" spans="8:14" x14ac:dyDescent="0.25">
      <c r="H497" s="101"/>
      <c r="I497" s="2" t="s">
        <v>482</v>
      </c>
      <c r="J497" s="3" t="s">
        <v>384</v>
      </c>
      <c r="K497" s="3" t="s">
        <v>1212</v>
      </c>
      <c r="L497" s="25">
        <f>Blad1!L497*Blad1!$H$1</f>
        <v>65.293467850800013</v>
      </c>
      <c r="M497" s="2">
        <v>1</v>
      </c>
      <c r="N497" s="4" t="s">
        <v>956</v>
      </c>
    </row>
    <row r="498" spans="8:14" x14ac:dyDescent="0.25">
      <c r="H498" s="101"/>
      <c r="I498" s="2" t="s">
        <v>483</v>
      </c>
      <c r="J498" s="3" t="s">
        <v>384</v>
      </c>
      <c r="K498" s="3" t="s">
        <v>1213</v>
      </c>
      <c r="L498" s="25">
        <f>Blad1!L498*Blad1!$H$1</f>
        <v>65.6279385972</v>
      </c>
      <c r="M498" s="2">
        <v>1</v>
      </c>
      <c r="N498" s="4" t="s">
        <v>956</v>
      </c>
    </row>
    <row r="499" spans="8:14" x14ac:dyDescent="0.25">
      <c r="H499" s="101"/>
      <c r="I499" s="2" t="s">
        <v>484</v>
      </c>
      <c r="J499" s="3" t="s">
        <v>384</v>
      </c>
      <c r="K499" s="3" t="s">
        <v>1214</v>
      </c>
      <c r="L499" s="25">
        <f>Blad1!L499*Blad1!$H$1</f>
        <v>65.99824549500002</v>
      </c>
      <c r="M499" s="2">
        <v>1</v>
      </c>
      <c r="N499" s="4" t="s">
        <v>956</v>
      </c>
    </row>
    <row r="500" spans="8:14" x14ac:dyDescent="0.25">
      <c r="H500" s="101"/>
      <c r="I500" s="2" t="s">
        <v>485</v>
      </c>
      <c r="J500" s="3" t="s">
        <v>384</v>
      </c>
      <c r="K500" s="3" t="s">
        <v>1215</v>
      </c>
      <c r="L500" s="25">
        <f>Blad1!L500*Blad1!$H$1</f>
        <v>66.332716241400021</v>
      </c>
      <c r="M500" s="2">
        <v>1</v>
      </c>
      <c r="N500" s="4" t="s">
        <v>956</v>
      </c>
    </row>
    <row r="501" spans="8:14" x14ac:dyDescent="0.25">
      <c r="H501" s="101"/>
      <c r="I501" s="46" t="s">
        <v>486</v>
      </c>
      <c r="J501" s="47" t="s">
        <v>384</v>
      </c>
      <c r="K501" s="47" t="s">
        <v>1216</v>
      </c>
      <c r="L501" s="25">
        <f>Blad1!L501*Blad1!$H$1</f>
        <v>66.71496852300001</v>
      </c>
      <c r="M501" s="46">
        <v>1</v>
      </c>
      <c r="N501" s="48" t="s">
        <v>956</v>
      </c>
    </row>
    <row r="502" spans="8:14" x14ac:dyDescent="0.25">
      <c r="H502" s="101"/>
      <c r="I502" s="28"/>
      <c r="J502" s="56"/>
      <c r="K502" s="56"/>
      <c r="L502" s="25">
        <f>Blad1!L502*Blad1!$H$1</f>
        <v>0</v>
      </c>
      <c r="M502" s="55"/>
      <c r="N502" s="14"/>
    </row>
    <row r="503" spans="8:14" x14ac:dyDescent="0.25">
      <c r="H503" s="101"/>
      <c r="I503" s="49" t="s">
        <v>487</v>
      </c>
      <c r="J503" s="50" t="s">
        <v>384</v>
      </c>
      <c r="K503" s="50" t="s">
        <v>1217</v>
      </c>
      <c r="L503" s="25">
        <f>Blad1!L503*Blad1!$H$1</f>
        <v>71.58868511339999</v>
      </c>
      <c r="M503" s="49">
        <v>1</v>
      </c>
      <c r="N503" s="51" t="s">
        <v>956</v>
      </c>
    </row>
    <row r="504" spans="8:14" x14ac:dyDescent="0.25">
      <c r="H504" s="101"/>
      <c r="I504" s="2" t="s">
        <v>488</v>
      </c>
      <c r="J504" s="3" t="s">
        <v>384</v>
      </c>
      <c r="K504" s="3" t="s">
        <v>1218</v>
      </c>
      <c r="L504" s="25">
        <f>Blad1!L504*Blad1!$H$1</f>
        <v>72.054555081600014</v>
      </c>
      <c r="M504" s="2">
        <v>1</v>
      </c>
      <c r="N504" s="4" t="s">
        <v>956</v>
      </c>
    </row>
    <row r="505" spans="8:14" x14ac:dyDescent="0.25">
      <c r="H505" s="101"/>
      <c r="I505" s="2" t="s">
        <v>489</v>
      </c>
      <c r="J505" s="3" t="s">
        <v>384</v>
      </c>
      <c r="K505" s="3" t="s">
        <v>1219</v>
      </c>
      <c r="L505" s="25">
        <f>Blad1!L505*Blad1!$H$1</f>
        <v>72.484588898400006</v>
      </c>
      <c r="M505" s="2">
        <v>1</v>
      </c>
      <c r="N505" s="4" t="s">
        <v>956</v>
      </c>
    </row>
    <row r="506" spans="8:14" x14ac:dyDescent="0.25">
      <c r="H506" s="101"/>
      <c r="I506" s="2" t="s">
        <v>490</v>
      </c>
      <c r="J506" s="3" t="s">
        <v>384</v>
      </c>
      <c r="K506" s="3" t="s">
        <v>1220</v>
      </c>
      <c r="L506" s="25">
        <f>Blad1!L506*Blad1!$H$1</f>
        <v>72.962404250400027</v>
      </c>
      <c r="M506" s="2">
        <v>1</v>
      </c>
      <c r="N506" s="4" t="s">
        <v>956</v>
      </c>
    </row>
    <row r="507" spans="8:14" x14ac:dyDescent="0.25">
      <c r="H507" s="101"/>
      <c r="I507" s="2" t="s">
        <v>491</v>
      </c>
      <c r="J507" s="3" t="s">
        <v>384</v>
      </c>
      <c r="K507" s="3" t="s">
        <v>1221</v>
      </c>
      <c r="L507" s="25">
        <f>Blad1!L507*Blad1!$H$1</f>
        <v>73.392438067200004</v>
      </c>
      <c r="M507" s="2">
        <v>1</v>
      </c>
      <c r="N507" s="4" t="s">
        <v>956</v>
      </c>
    </row>
    <row r="508" spans="8:14" x14ac:dyDescent="0.25">
      <c r="H508" s="101"/>
      <c r="I508" s="2" t="s">
        <v>492</v>
      </c>
      <c r="J508" s="3" t="s">
        <v>384</v>
      </c>
      <c r="K508" s="3" t="s">
        <v>1222</v>
      </c>
      <c r="L508" s="25">
        <f>Blad1!L508*Blad1!$H$1</f>
        <v>73.846362651599989</v>
      </c>
      <c r="M508" s="2">
        <v>1</v>
      </c>
      <c r="N508" s="4" t="s">
        <v>956</v>
      </c>
    </row>
    <row r="509" spans="8:14" x14ac:dyDescent="0.25">
      <c r="H509" s="101"/>
      <c r="L509" s="21"/>
    </row>
    <row r="510" spans="8:14" ht="14.4" x14ac:dyDescent="0.3">
      <c r="H510" s="101"/>
      <c r="I510" s="44" t="s">
        <v>1073</v>
      </c>
      <c r="J510" s="44" t="s">
        <v>1293</v>
      </c>
      <c r="K510" s="44" t="s">
        <v>1006</v>
      </c>
      <c r="L510" s="80" t="s">
        <v>1071</v>
      </c>
      <c r="M510" s="44" t="s">
        <v>1070</v>
      </c>
      <c r="N510" s="44" t="s">
        <v>1075</v>
      </c>
    </row>
    <row r="511" spans="8:14" ht="14.4" x14ac:dyDescent="0.3">
      <c r="H511" s="101"/>
      <c r="I511" s="81" t="s">
        <v>1074</v>
      </c>
      <c r="J511" s="81"/>
      <c r="K511" s="81"/>
      <c r="L511" s="82" t="s">
        <v>1072</v>
      </c>
      <c r="M511" s="81" t="s">
        <v>1069</v>
      </c>
      <c r="N511" s="81" t="s">
        <v>1076</v>
      </c>
    </row>
    <row r="512" spans="8:14" x14ac:dyDescent="0.25">
      <c r="H512" s="101"/>
      <c r="I512" s="2" t="s">
        <v>493</v>
      </c>
      <c r="J512" s="3" t="s">
        <v>384</v>
      </c>
      <c r="K512" s="3" t="s">
        <v>1223</v>
      </c>
      <c r="L512" s="25">
        <f>Blad1!L512*Blad1!$H$1</f>
        <v>78.696188474400003</v>
      </c>
      <c r="M512" s="2">
        <v>1</v>
      </c>
      <c r="N512" s="4" t="s">
        <v>956</v>
      </c>
    </row>
    <row r="513" spans="8:14" x14ac:dyDescent="0.25">
      <c r="H513" s="101"/>
      <c r="I513" s="2" t="s">
        <v>494</v>
      </c>
      <c r="J513" s="3" t="s">
        <v>384</v>
      </c>
      <c r="K513" s="3" t="s">
        <v>1224</v>
      </c>
      <c r="L513" s="25">
        <f>Blad1!L513*Blad1!$H$1</f>
        <v>78.696188474400003</v>
      </c>
      <c r="M513" s="2">
        <v>1</v>
      </c>
      <c r="N513" s="4" t="s">
        <v>956</v>
      </c>
    </row>
    <row r="514" spans="8:14" x14ac:dyDescent="0.25">
      <c r="H514" s="101"/>
      <c r="I514" s="2" t="s">
        <v>495</v>
      </c>
      <c r="J514" s="3" t="s">
        <v>384</v>
      </c>
      <c r="K514" s="3" t="s">
        <v>1225</v>
      </c>
      <c r="L514" s="25">
        <f>Blad1!L514*Blad1!$H$1</f>
        <v>79.998235308600002</v>
      </c>
      <c r="M514" s="2">
        <v>1</v>
      </c>
      <c r="N514" s="4" t="s">
        <v>956</v>
      </c>
    </row>
    <row r="515" spans="8:14" x14ac:dyDescent="0.25">
      <c r="H515" s="101"/>
      <c r="I515" s="2" t="s">
        <v>496</v>
      </c>
      <c r="J515" s="3" t="s">
        <v>384</v>
      </c>
      <c r="K515" s="3" t="s">
        <v>1226</v>
      </c>
      <c r="L515" s="25">
        <f>Blad1!L515*Blad1!$H$1</f>
        <v>79.998235308600002</v>
      </c>
      <c r="M515" s="2">
        <v>1</v>
      </c>
      <c r="N515" s="4" t="s">
        <v>956</v>
      </c>
    </row>
    <row r="516" spans="8:14" x14ac:dyDescent="0.25">
      <c r="H516" s="101"/>
      <c r="I516" s="2" t="s">
        <v>497</v>
      </c>
      <c r="J516" s="3" t="s">
        <v>384</v>
      </c>
      <c r="K516" s="3" t="s">
        <v>1227</v>
      </c>
      <c r="L516" s="25">
        <f>Blad1!L516*Blad1!$H$1</f>
        <v>81.10915600200002</v>
      </c>
      <c r="M516" s="2">
        <v>1</v>
      </c>
      <c r="N516" s="4" t="s">
        <v>956</v>
      </c>
    </row>
    <row r="517" spans="8:14" x14ac:dyDescent="0.25">
      <c r="H517" s="101"/>
      <c r="I517" s="46" t="s">
        <v>498</v>
      </c>
      <c r="J517" s="47" t="s">
        <v>384</v>
      </c>
      <c r="K517" s="47" t="s">
        <v>1228</v>
      </c>
      <c r="L517" s="25">
        <f>Blad1!L517*Blad1!$H$1</f>
        <v>81.10915600200002</v>
      </c>
      <c r="M517" s="46">
        <v>1</v>
      </c>
      <c r="N517" s="48" t="s">
        <v>956</v>
      </c>
    </row>
    <row r="518" spans="8:14" x14ac:dyDescent="0.25">
      <c r="H518" s="101"/>
      <c r="I518" s="28"/>
      <c r="J518" s="56"/>
      <c r="K518" s="56"/>
      <c r="L518" s="25">
        <f>Blad1!L518*Blad1!$H$1</f>
        <v>0</v>
      </c>
      <c r="M518" s="55"/>
      <c r="N518" s="14"/>
    </row>
    <row r="519" spans="8:14" x14ac:dyDescent="0.25">
      <c r="H519" s="101"/>
      <c r="I519" s="49" t="s">
        <v>499</v>
      </c>
      <c r="J519" s="50" t="s">
        <v>384</v>
      </c>
      <c r="K519" s="50" t="s">
        <v>1229</v>
      </c>
      <c r="L519" s="25">
        <f>Blad1!L519*Blad1!$H$1</f>
        <v>93.998225122200012</v>
      </c>
      <c r="M519" s="49">
        <v>1</v>
      </c>
      <c r="N519" s="51" t="s">
        <v>956</v>
      </c>
    </row>
    <row r="520" spans="8:14" x14ac:dyDescent="0.25">
      <c r="H520" s="101"/>
      <c r="I520" s="2" t="s">
        <v>500</v>
      </c>
      <c r="J520" s="3" t="s">
        <v>384</v>
      </c>
      <c r="K520" s="3" t="s">
        <v>1230</v>
      </c>
      <c r="L520" s="25">
        <f>Blad1!L520*Blad1!$H$1</f>
        <v>93.998225122200012</v>
      </c>
      <c r="M520" s="2">
        <v>1</v>
      </c>
      <c r="N520" s="4" t="s">
        <v>956</v>
      </c>
    </row>
    <row r="521" spans="8:14" x14ac:dyDescent="0.25">
      <c r="H521" s="101"/>
      <c r="I521" s="2" t="s">
        <v>501</v>
      </c>
      <c r="J521" s="3" t="s">
        <v>384</v>
      </c>
      <c r="K521" s="3" t="s">
        <v>1231</v>
      </c>
      <c r="L521" s="25">
        <f>Blad1!L521*Blad1!$H$1</f>
        <v>95.69446962180001</v>
      </c>
      <c r="M521" s="2">
        <v>1</v>
      </c>
      <c r="N521" s="4" t="s">
        <v>956</v>
      </c>
    </row>
    <row r="522" spans="8:14" x14ac:dyDescent="0.25">
      <c r="H522" s="101"/>
      <c r="I522" s="2" t="s">
        <v>502</v>
      </c>
      <c r="J522" s="3" t="s">
        <v>384</v>
      </c>
      <c r="K522" s="3" t="s">
        <v>1232</v>
      </c>
      <c r="L522" s="25">
        <f>Blad1!L522*Blad1!$H$1</f>
        <v>95.69446962180001</v>
      </c>
      <c r="M522" s="2">
        <v>1</v>
      </c>
      <c r="N522" s="4" t="s">
        <v>956</v>
      </c>
    </row>
    <row r="523" spans="8:14" x14ac:dyDescent="0.25">
      <c r="H523" s="101"/>
      <c r="I523" s="2" t="s">
        <v>503</v>
      </c>
      <c r="J523" s="3" t="s">
        <v>384</v>
      </c>
      <c r="K523" s="3" t="s">
        <v>1233</v>
      </c>
      <c r="L523" s="25">
        <f>Blad1!L523*Blad1!$H$1</f>
        <v>97.438495656600026</v>
      </c>
      <c r="M523" s="2">
        <v>1</v>
      </c>
      <c r="N523" s="4" t="s">
        <v>956</v>
      </c>
    </row>
    <row r="524" spans="8:14" x14ac:dyDescent="0.25">
      <c r="H524" s="101"/>
      <c r="I524" s="46" t="s">
        <v>504</v>
      </c>
      <c r="J524" s="47" t="s">
        <v>384</v>
      </c>
      <c r="K524" s="47" t="s">
        <v>1234</v>
      </c>
      <c r="L524" s="25">
        <f>Blad1!L524*Blad1!$H$1</f>
        <v>97.438495656600026</v>
      </c>
      <c r="M524" s="46">
        <v>1</v>
      </c>
      <c r="N524" s="48" t="s">
        <v>956</v>
      </c>
    </row>
    <row r="525" spans="8:14" x14ac:dyDescent="0.25">
      <c r="H525" s="101"/>
      <c r="I525" s="28"/>
      <c r="J525" s="56"/>
      <c r="K525" s="56"/>
      <c r="L525" s="25">
        <f>Blad1!L525*Blad1!$H$1</f>
        <v>0</v>
      </c>
      <c r="M525" s="55"/>
      <c r="N525" s="14"/>
    </row>
    <row r="526" spans="8:14" x14ac:dyDescent="0.25">
      <c r="H526" s="101"/>
      <c r="I526" s="49" t="s">
        <v>505</v>
      </c>
      <c r="J526" s="50" t="s">
        <v>384</v>
      </c>
      <c r="K526" s="50" t="s">
        <v>1235</v>
      </c>
      <c r="L526" s="25">
        <f>Blad1!L526*Blad1!$H$1</f>
        <v>115.49991596220001</v>
      </c>
      <c r="M526" s="51">
        <v>1</v>
      </c>
      <c r="N526" s="51" t="s">
        <v>956</v>
      </c>
    </row>
    <row r="527" spans="8:14" x14ac:dyDescent="0.25">
      <c r="H527" s="101"/>
      <c r="I527" s="2" t="s">
        <v>506</v>
      </c>
      <c r="J527" s="3" t="s">
        <v>384</v>
      </c>
      <c r="K527" s="3" t="s">
        <v>1236</v>
      </c>
      <c r="L527" s="25">
        <f>Blad1!L527*Blad1!$H$1</f>
        <v>117.73370273280003</v>
      </c>
      <c r="M527" s="4">
        <v>1</v>
      </c>
      <c r="N527" s="4" t="s">
        <v>956</v>
      </c>
    </row>
    <row r="528" spans="8:14" x14ac:dyDescent="0.25">
      <c r="H528" s="101"/>
      <c r="I528" s="2" t="s">
        <v>507</v>
      </c>
      <c r="J528" s="3" t="s">
        <v>384</v>
      </c>
      <c r="K528" s="3" t="s">
        <v>1237</v>
      </c>
      <c r="L528" s="25">
        <f>Blad1!L528*Blad1!$H$1</f>
        <v>117.73370273280003</v>
      </c>
      <c r="M528" s="4">
        <v>1</v>
      </c>
      <c r="N528" s="4" t="s">
        <v>956</v>
      </c>
    </row>
    <row r="529" spans="8:14" x14ac:dyDescent="0.25">
      <c r="H529" s="101"/>
      <c r="I529" s="2" t="s">
        <v>508</v>
      </c>
      <c r="J529" s="3" t="s">
        <v>384</v>
      </c>
      <c r="K529" s="3" t="s">
        <v>1238</v>
      </c>
      <c r="L529" s="25">
        <f>Blad1!L529*Blad1!$H$1</f>
        <v>119.9674895034</v>
      </c>
      <c r="M529" s="4">
        <v>1</v>
      </c>
      <c r="N529" s="4" t="s">
        <v>956</v>
      </c>
    </row>
    <row r="530" spans="8:14" x14ac:dyDescent="0.25">
      <c r="H530" s="101"/>
      <c r="I530" s="4">
        <v>270140406</v>
      </c>
      <c r="J530" s="3" t="s">
        <v>384</v>
      </c>
      <c r="K530" s="3" t="s">
        <v>1239</v>
      </c>
      <c r="L530" s="25">
        <f>Blad1!L530*Blad1!$H$1</f>
        <v>119.9674895034</v>
      </c>
      <c r="M530" s="2">
        <v>1</v>
      </c>
      <c r="N530" s="4" t="s">
        <v>956</v>
      </c>
    </row>
    <row r="531" spans="8:14" x14ac:dyDescent="0.25">
      <c r="H531" s="101"/>
      <c r="I531" s="48">
        <v>270140506</v>
      </c>
      <c r="J531" s="47" t="s">
        <v>384</v>
      </c>
      <c r="K531" s="47" t="s">
        <v>1240</v>
      </c>
      <c r="L531" s="25">
        <f>Blad1!L531*Blad1!$H$1</f>
        <v>122.22516704159999</v>
      </c>
      <c r="M531" s="46">
        <v>1</v>
      </c>
      <c r="N531" s="48" t="s">
        <v>956</v>
      </c>
    </row>
    <row r="532" spans="8:14" x14ac:dyDescent="0.25">
      <c r="H532" s="101"/>
      <c r="I532" s="28"/>
      <c r="J532" s="56"/>
      <c r="K532" s="56"/>
      <c r="L532" s="25">
        <f>Blad1!L532*Blad1!$H$1</f>
        <v>0</v>
      </c>
      <c r="M532" s="55"/>
      <c r="N532" s="14"/>
    </row>
    <row r="533" spans="8:14" x14ac:dyDescent="0.25">
      <c r="H533" s="101"/>
      <c r="I533" s="49" t="s">
        <v>509</v>
      </c>
      <c r="J533" s="50" t="s">
        <v>384</v>
      </c>
      <c r="K533" s="50" t="s">
        <v>1241</v>
      </c>
      <c r="L533" s="25">
        <f>Blad1!L533*Blad1!$H$1</f>
        <v>106.37364273900002</v>
      </c>
      <c r="M533" s="49">
        <v>1</v>
      </c>
      <c r="N533" s="51" t="s">
        <v>956</v>
      </c>
    </row>
    <row r="534" spans="8:14" x14ac:dyDescent="0.25">
      <c r="H534" s="101"/>
      <c r="I534" s="2" t="s">
        <v>510</v>
      </c>
      <c r="J534" s="3" t="s">
        <v>384</v>
      </c>
      <c r="K534" s="3" t="s">
        <v>1242</v>
      </c>
      <c r="L534" s="25">
        <f>Blad1!L534*Blad1!$H$1</f>
        <v>106.37364273900002</v>
      </c>
      <c r="M534" s="2">
        <v>1</v>
      </c>
      <c r="N534" s="4" t="s">
        <v>956</v>
      </c>
    </row>
    <row r="535" spans="8:14" x14ac:dyDescent="0.25">
      <c r="H535" s="101"/>
      <c r="I535" s="2" t="s">
        <v>511</v>
      </c>
      <c r="J535" s="3" t="s">
        <v>384</v>
      </c>
      <c r="K535" s="3" t="s">
        <v>1243</v>
      </c>
      <c r="L535" s="25">
        <f>Blad1!L535*Blad1!$H$1</f>
        <v>107.17398345360003</v>
      </c>
      <c r="M535" s="2">
        <v>1</v>
      </c>
      <c r="N535" s="4" t="s">
        <v>956</v>
      </c>
    </row>
    <row r="536" spans="8:14" x14ac:dyDescent="0.25">
      <c r="H536" s="101"/>
      <c r="I536" s="2" t="s">
        <v>512</v>
      </c>
      <c r="J536" s="3" t="s">
        <v>384</v>
      </c>
      <c r="K536" s="3" t="s">
        <v>1244</v>
      </c>
      <c r="L536" s="25">
        <f>Blad1!L536*Blad1!$H$1</f>
        <v>108.84633718560002</v>
      </c>
      <c r="M536" s="2">
        <v>1</v>
      </c>
      <c r="N536" s="4" t="s">
        <v>956</v>
      </c>
    </row>
    <row r="537" spans="8:14" x14ac:dyDescent="0.25">
      <c r="H537" s="101"/>
      <c r="I537" s="2" t="s">
        <v>513</v>
      </c>
      <c r="J537" s="3" t="s">
        <v>384</v>
      </c>
      <c r="K537" s="3" t="s">
        <v>1245</v>
      </c>
      <c r="L537" s="25">
        <f>Blad1!L537*Blad1!$H$1</f>
        <v>108.84633718560002</v>
      </c>
      <c r="M537" s="2">
        <v>1</v>
      </c>
      <c r="N537" s="4" t="s">
        <v>956</v>
      </c>
    </row>
    <row r="538" spans="8:14" x14ac:dyDescent="0.25">
      <c r="H538" s="101"/>
      <c r="I538" s="2" t="s">
        <v>514</v>
      </c>
      <c r="J538" s="3" t="s">
        <v>384</v>
      </c>
      <c r="K538" s="3" t="s">
        <v>1246</v>
      </c>
      <c r="L538" s="25">
        <f>Blad1!L538*Blad1!$H$1</f>
        <v>112.27466233620001</v>
      </c>
      <c r="M538" s="2">
        <v>1</v>
      </c>
      <c r="N538" s="4" t="s">
        <v>956</v>
      </c>
    </row>
    <row r="539" spans="8:14" x14ac:dyDescent="0.25">
      <c r="H539" s="101"/>
      <c r="I539" s="46" t="s">
        <v>515</v>
      </c>
      <c r="J539" s="47" t="s">
        <v>384</v>
      </c>
      <c r="K539" s="47" t="s">
        <v>1247</v>
      </c>
      <c r="L539" s="25">
        <f>Blad1!L539*Blad1!$H$1</f>
        <v>112.27466233620001</v>
      </c>
      <c r="M539" s="46">
        <v>1</v>
      </c>
      <c r="N539" s="48" t="s">
        <v>956</v>
      </c>
    </row>
    <row r="540" spans="8:14" x14ac:dyDescent="0.25">
      <c r="H540" s="101"/>
      <c r="I540" s="18"/>
      <c r="J540" s="56"/>
      <c r="K540" s="56"/>
      <c r="L540" s="25">
        <f>Blad1!L540*Blad1!$H$1</f>
        <v>0</v>
      </c>
      <c r="M540" s="56"/>
      <c r="N540" s="27"/>
    </row>
    <row r="541" spans="8:14" x14ac:dyDescent="0.25">
      <c r="H541" s="101"/>
      <c r="I541" s="49" t="s">
        <v>516</v>
      </c>
      <c r="J541" s="50" t="s">
        <v>384</v>
      </c>
      <c r="K541" s="50" t="s">
        <v>1248</v>
      </c>
      <c r="L541" s="25">
        <f>Blad1!L541*Blad1!$H$1</f>
        <v>149.31729750000002</v>
      </c>
      <c r="M541" s="49">
        <v>1</v>
      </c>
      <c r="N541" s="51" t="s">
        <v>956</v>
      </c>
    </row>
    <row r="542" spans="8:14" x14ac:dyDescent="0.25">
      <c r="H542" s="101"/>
      <c r="I542" s="2" t="s">
        <v>517</v>
      </c>
      <c r="J542" s="3" t="s">
        <v>384</v>
      </c>
      <c r="K542" s="3" t="s">
        <v>1249</v>
      </c>
      <c r="L542" s="25">
        <f>Blad1!L542*Blad1!$H$1</f>
        <v>149.31729750000002</v>
      </c>
      <c r="M542" s="2">
        <v>1</v>
      </c>
      <c r="N542" s="4" t="s">
        <v>956</v>
      </c>
    </row>
    <row r="543" spans="8:14" x14ac:dyDescent="0.25">
      <c r="H543" s="101"/>
      <c r="I543" s="2" t="s">
        <v>518</v>
      </c>
      <c r="J543" s="3" t="s">
        <v>384</v>
      </c>
      <c r="K543" s="3" t="s">
        <v>1250</v>
      </c>
      <c r="L543" s="25">
        <f>Blad1!L543*Blad1!$H$1</f>
        <v>150.67907125320002</v>
      </c>
      <c r="M543" s="2">
        <v>1</v>
      </c>
      <c r="N543" s="4" t="s">
        <v>956</v>
      </c>
    </row>
    <row r="544" spans="8:14" x14ac:dyDescent="0.25">
      <c r="H544" s="101"/>
      <c r="I544" s="2" t="s">
        <v>519</v>
      </c>
      <c r="J544" s="3" t="s">
        <v>384</v>
      </c>
      <c r="K544" s="3" t="s">
        <v>1251</v>
      </c>
      <c r="L544" s="25">
        <f>Blad1!L544*Blad1!$H$1</f>
        <v>153.43845491099998</v>
      </c>
      <c r="M544" s="2">
        <v>1</v>
      </c>
      <c r="N544" s="4" t="s">
        <v>956</v>
      </c>
    </row>
    <row r="545" spans="8:14" x14ac:dyDescent="0.25">
      <c r="H545" s="101"/>
      <c r="I545" s="2" t="s">
        <v>520</v>
      </c>
      <c r="J545" s="3" t="s">
        <v>384</v>
      </c>
      <c r="K545" s="3" t="s">
        <v>1252</v>
      </c>
      <c r="L545" s="25">
        <f>Blad1!L545*Blad1!$H$1</f>
        <v>153.43845491099998</v>
      </c>
      <c r="M545" s="2">
        <v>1</v>
      </c>
      <c r="N545" s="4" t="s">
        <v>956</v>
      </c>
    </row>
    <row r="546" spans="8:14" x14ac:dyDescent="0.25">
      <c r="H546" s="101"/>
      <c r="I546" s="46" t="s">
        <v>521</v>
      </c>
      <c r="J546" s="47" t="s">
        <v>384</v>
      </c>
      <c r="K546" s="47" t="s">
        <v>1253</v>
      </c>
      <c r="L546" s="25">
        <f>Blad1!L546*Blad1!$H$1</f>
        <v>156.19783856879997</v>
      </c>
      <c r="M546" s="46">
        <v>1</v>
      </c>
      <c r="N546" s="48" t="s">
        <v>956</v>
      </c>
    </row>
    <row r="547" spans="8:14" x14ac:dyDescent="0.25">
      <c r="H547" s="101"/>
      <c r="I547" s="28"/>
      <c r="J547" s="56"/>
      <c r="K547" s="56"/>
      <c r="L547" s="25">
        <f>Blad1!L547*Blad1!$H$1</f>
        <v>0</v>
      </c>
      <c r="M547" s="55"/>
      <c r="N547" s="14"/>
    </row>
    <row r="548" spans="8:14" x14ac:dyDescent="0.25">
      <c r="H548" s="101"/>
      <c r="I548" s="49" t="s">
        <v>522</v>
      </c>
      <c r="J548" s="50" t="s">
        <v>384</v>
      </c>
      <c r="K548" s="50" t="s">
        <v>1254</v>
      </c>
      <c r="L548" s="25">
        <f>Blad1!L548*Blad1!$H$1</f>
        <v>194.86504592940003</v>
      </c>
      <c r="M548" s="51">
        <v>1</v>
      </c>
      <c r="N548" s="51" t="s">
        <v>956</v>
      </c>
    </row>
    <row r="549" spans="8:14" x14ac:dyDescent="0.25">
      <c r="H549" s="101"/>
      <c r="I549" s="2" t="s">
        <v>523</v>
      </c>
      <c r="J549" s="3" t="s">
        <v>384</v>
      </c>
      <c r="K549" s="3" t="s">
        <v>1255</v>
      </c>
      <c r="L549" s="25">
        <f>Blad1!L549*Blad1!$H$1</f>
        <v>194.86504592940003</v>
      </c>
      <c r="M549" s="4">
        <v>1</v>
      </c>
      <c r="N549" s="4" t="s">
        <v>956</v>
      </c>
    </row>
    <row r="550" spans="8:14" x14ac:dyDescent="0.25">
      <c r="H550" s="101"/>
      <c r="I550" s="2" t="s">
        <v>524</v>
      </c>
      <c r="J550" s="3" t="s">
        <v>384</v>
      </c>
      <c r="K550" s="3" t="s">
        <v>1256</v>
      </c>
      <c r="L550" s="25">
        <f>Blad1!L550*Blad1!$H$1</f>
        <v>195.79678586580002</v>
      </c>
      <c r="M550" s="4">
        <v>1</v>
      </c>
      <c r="N550" s="4" t="s">
        <v>956</v>
      </c>
    </row>
    <row r="551" spans="8:14" x14ac:dyDescent="0.25">
      <c r="H551" s="101"/>
      <c r="I551" s="2" t="s">
        <v>525</v>
      </c>
      <c r="J551" s="3" t="s">
        <v>384</v>
      </c>
      <c r="K551" s="3" t="s">
        <v>1257</v>
      </c>
      <c r="L551" s="25">
        <f>Blad1!L551*Blad1!$H$1</f>
        <v>201.518624706</v>
      </c>
      <c r="M551" s="2">
        <v>1</v>
      </c>
      <c r="N551" s="4" t="s">
        <v>956</v>
      </c>
    </row>
    <row r="552" spans="8:14" x14ac:dyDescent="0.25">
      <c r="H552" s="101"/>
      <c r="I552" s="48">
        <v>270225506</v>
      </c>
      <c r="J552" s="47" t="s">
        <v>384</v>
      </c>
      <c r="K552" s="47" t="s">
        <v>1258</v>
      </c>
      <c r="L552" s="25">
        <f>Blad1!L552*Blad1!$H$1</f>
        <v>207.25240893000003</v>
      </c>
      <c r="M552" s="46">
        <v>1</v>
      </c>
      <c r="N552" s="48" t="s">
        <v>956</v>
      </c>
    </row>
    <row r="553" spans="8:14" x14ac:dyDescent="0.25">
      <c r="H553" s="101"/>
      <c r="I553" s="28"/>
      <c r="J553" s="56"/>
      <c r="K553" s="56"/>
      <c r="L553" s="25">
        <f>Blad1!L553*Blad1!$H$1</f>
        <v>0</v>
      </c>
      <c r="M553" s="55"/>
      <c r="N553" s="14"/>
    </row>
    <row r="554" spans="8:14" x14ac:dyDescent="0.25">
      <c r="H554" s="101"/>
      <c r="I554" s="49" t="s">
        <v>526</v>
      </c>
      <c r="J554" s="50" t="s">
        <v>384</v>
      </c>
      <c r="K554" s="50" t="s">
        <v>1259</v>
      </c>
      <c r="L554" s="25">
        <f>Blad1!L554*Blad1!$H$1</f>
        <v>183.42136824900004</v>
      </c>
      <c r="M554" s="49">
        <v>1</v>
      </c>
      <c r="N554" s="51" t="s">
        <v>956</v>
      </c>
    </row>
    <row r="555" spans="8:14" x14ac:dyDescent="0.25">
      <c r="H555" s="101"/>
      <c r="I555" s="2" t="s">
        <v>527</v>
      </c>
      <c r="J555" s="3" t="s">
        <v>384</v>
      </c>
      <c r="K555" s="3" t="s">
        <v>1260</v>
      </c>
      <c r="L555" s="25">
        <f>Blad1!L555*Blad1!$H$1</f>
        <v>183.42136824900004</v>
      </c>
      <c r="M555" s="2">
        <v>1</v>
      </c>
      <c r="N555" s="4" t="s">
        <v>956</v>
      </c>
    </row>
    <row r="556" spans="8:14" x14ac:dyDescent="0.25">
      <c r="H556" s="101"/>
      <c r="I556" s="2" t="s">
        <v>528</v>
      </c>
      <c r="J556" s="3" t="s">
        <v>384</v>
      </c>
      <c r="K556" s="3" t="s">
        <v>1261</v>
      </c>
      <c r="L556" s="25">
        <f>Blad1!L556*Blad1!$H$1</f>
        <v>184.69952431560003</v>
      </c>
      <c r="M556" s="2">
        <v>1</v>
      </c>
      <c r="N556" s="4" t="s">
        <v>956</v>
      </c>
    </row>
    <row r="557" spans="8:14" x14ac:dyDescent="0.25">
      <c r="H557" s="101"/>
      <c r="I557" s="2" t="s">
        <v>529</v>
      </c>
      <c r="J557" s="3" t="s">
        <v>384</v>
      </c>
      <c r="K557" s="3" t="s">
        <v>1262</v>
      </c>
      <c r="L557" s="25">
        <f>Blad1!L557*Blad1!$H$1</f>
        <v>188.975971716</v>
      </c>
      <c r="M557" s="2">
        <v>1</v>
      </c>
      <c r="N557" s="4" t="s">
        <v>956</v>
      </c>
    </row>
    <row r="558" spans="8:14" x14ac:dyDescent="0.25">
      <c r="H558" s="101"/>
      <c r="I558" s="2" t="s">
        <v>530</v>
      </c>
      <c r="J558" s="3" t="s">
        <v>384</v>
      </c>
      <c r="K558" s="3" t="s">
        <v>1263</v>
      </c>
      <c r="L558" s="25">
        <f>Blad1!L558*Blad1!$H$1</f>
        <v>188.975971716</v>
      </c>
      <c r="M558" s="2">
        <v>1</v>
      </c>
      <c r="N558" s="4" t="s">
        <v>956</v>
      </c>
    </row>
    <row r="559" spans="8:14" x14ac:dyDescent="0.25">
      <c r="H559" s="101"/>
      <c r="I559" s="46" t="s">
        <v>531</v>
      </c>
      <c r="J559" s="47" t="s">
        <v>384</v>
      </c>
      <c r="K559" s="47" t="s">
        <v>1264</v>
      </c>
      <c r="L559" s="25">
        <f>Blad1!L559*Blad1!$H$1</f>
        <v>193.28825526780003</v>
      </c>
      <c r="M559" s="46">
        <v>1</v>
      </c>
      <c r="N559" s="48" t="s">
        <v>956</v>
      </c>
    </row>
    <row r="560" spans="8:14" x14ac:dyDescent="0.25">
      <c r="H560" s="101"/>
      <c r="I560" s="28"/>
      <c r="J560" s="56"/>
      <c r="K560" s="56"/>
      <c r="L560" s="25">
        <f>Blad1!L560*Blad1!$H$1</f>
        <v>0</v>
      </c>
      <c r="M560" s="55"/>
      <c r="N560" s="14"/>
    </row>
    <row r="561" spans="8:15" x14ac:dyDescent="0.25">
      <c r="H561" s="101"/>
      <c r="I561" s="49" t="s">
        <v>532</v>
      </c>
      <c r="J561" s="50" t="s">
        <v>384</v>
      </c>
      <c r="K561" s="50" t="s">
        <v>1265</v>
      </c>
      <c r="L561" s="25">
        <f>Blad1!L561*Blad1!$H$1</f>
        <v>226.79505682680002</v>
      </c>
      <c r="M561" s="51">
        <v>1</v>
      </c>
      <c r="N561" s="51" t="s">
        <v>956</v>
      </c>
    </row>
    <row r="562" spans="8:15" x14ac:dyDescent="0.25">
      <c r="H562" s="101"/>
      <c r="I562" s="2" t="s">
        <v>533</v>
      </c>
      <c r="J562" s="3" t="s">
        <v>384</v>
      </c>
      <c r="K562" s="3" t="s">
        <v>1266</v>
      </c>
      <c r="L562" s="25">
        <f>Blad1!L562*Blad1!$H$1</f>
        <v>233.3172363816</v>
      </c>
      <c r="M562" s="4">
        <v>1</v>
      </c>
      <c r="N562" s="4" t="s">
        <v>956</v>
      </c>
    </row>
    <row r="563" spans="8:15" x14ac:dyDescent="0.25">
      <c r="H563" s="101"/>
      <c r="I563" s="2" t="s">
        <v>534</v>
      </c>
      <c r="J563" s="3" t="s">
        <v>384</v>
      </c>
      <c r="K563" s="3" t="s">
        <v>1267</v>
      </c>
      <c r="L563" s="25">
        <f>Blad1!L563*Blad1!$H$1</f>
        <v>246.373540875</v>
      </c>
      <c r="M563" s="4">
        <v>1</v>
      </c>
      <c r="N563" s="4" t="s">
        <v>956</v>
      </c>
    </row>
    <row r="564" spans="8:15" x14ac:dyDescent="0.25">
      <c r="H564" s="101"/>
      <c r="I564" s="4">
        <v>270280406</v>
      </c>
      <c r="J564" s="3" t="s">
        <v>384</v>
      </c>
      <c r="K564" s="3" t="s">
        <v>1268</v>
      </c>
      <c r="L564" s="25">
        <f>Blad1!L564*Blad1!$H$1</f>
        <v>246.373540875</v>
      </c>
      <c r="M564" s="2">
        <v>1</v>
      </c>
      <c r="N564" s="4" t="s">
        <v>956</v>
      </c>
    </row>
    <row r="565" spans="8:15" x14ac:dyDescent="0.25">
      <c r="H565" s="101"/>
      <c r="I565" s="48">
        <v>270280506</v>
      </c>
      <c r="J565" s="47" t="s">
        <v>384</v>
      </c>
      <c r="K565" s="47" t="s">
        <v>1269</v>
      </c>
      <c r="L565" s="25">
        <f>Blad1!L565*Blad1!$H$1</f>
        <v>259.44179075220001</v>
      </c>
      <c r="M565" s="46">
        <v>1</v>
      </c>
      <c r="N565" s="48" t="s">
        <v>956</v>
      </c>
    </row>
    <row r="566" spans="8:15" x14ac:dyDescent="0.25">
      <c r="H566" s="101"/>
      <c r="I566" s="28"/>
      <c r="J566" s="56"/>
      <c r="K566" s="56"/>
      <c r="L566" s="25">
        <f>Blad1!L566*Blad1!$H$1</f>
        <v>0</v>
      </c>
      <c r="M566" s="54"/>
      <c r="N566" s="14"/>
    </row>
    <row r="567" spans="8:15" x14ac:dyDescent="0.25">
      <c r="H567" s="101"/>
      <c r="I567" s="49" t="s">
        <v>535</v>
      </c>
      <c r="J567" s="50" t="s">
        <v>384</v>
      </c>
      <c r="K567" s="50" t="s">
        <v>1270</v>
      </c>
      <c r="L567" s="25">
        <f>Blad1!L567*Blad1!$H$1</f>
        <v>249.32405067360003</v>
      </c>
      <c r="M567" s="49">
        <v>1</v>
      </c>
      <c r="N567" s="51" t="s">
        <v>956</v>
      </c>
    </row>
    <row r="568" spans="8:15" x14ac:dyDescent="0.25">
      <c r="H568" s="101"/>
      <c r="I568" s="2" t="s">
        <v>536</v>
      </c>
      <c r="J568" s="3" t="s">
        <v>384</v>
      </c>
      <c r="K568" s="3" t="s">
        <v>1271</v>
      </c>
      <c r="L568" s="25">
        <f>Blad1!L568*Blad1!$H$1</f>
        <v>249.32405067360003</v>
      </c>
      <c r="M568" s="2">
        <v>1</v>
      </c>
      <c r="N568" s="4" t="s">
        <v>956</v>
      </c>
    </row>
    <row r="569" spans="8:15" x14ac:dyDescent="0.25">
      <c r="H569" s="101"/>
      <c r="I569" s="2" t="s">
        <v>537</v>
      </c>
      <c r="J569" s="3" t="s">
        <v>384</v>
      </c>
      <c r="K569" s="3" t="s">
        <v>1272</v>
      </c>
      <c r="L569" s="25">
        <f>Blad1!L569*Blad1!$H$1</f>
        <v>252.74043044040002</v>
      </c>
      <c r="M569" s="2">
        <v>1</v>
      </c>
      <c r="N569" s="4" t="s">
        <v>956</v>
      </c>
    </row>
    <row r="570" spans="8:15" x14ac:dyDescent="0.25">
      <c r="H570" s="101"/>
      <c r="I570" s="2" t="s">
        <v>538</v>
      </c>
      <c r="J570" s="3" t="s">
        <v>384</v>
      </c>
      <c r="K570" s="3" t="s">
        <v>1273</v>
      </c>
      <c r="L570" s="25">
        <f>Blad1!L570*Blad1!$H$1</f>
        <v>259.28650076280002</v>
      </c>
      <c r="M570" s="2">
        <v>1</v>
      </c>
      <c r="N570" s="4" t="s">
        <v>956</v>
      </c>
    </row>
    <row r="571" spans="8:15" x14ac:dyDescent="0.25">
      <c r="H571" s="101"/>
      <c r="I571" s="2" t="s">
        <v>539</v>
      </c>
      <c r="J571" s="3" t="s">
        <v>384</v>
      </c>
      <c r="K571" s="3" t="s">
        <v>1274</v>
      </c>
      <c r="L571" s="25">
        <f>Blad1!L571*Blad1!$H$1</f>
        <v>259.28650076280002</v>
      </c>
      <c r="M571" s="2">
        <v>1</v>
      </c>
      <c r="N571" s="4" t="s">
        <v>956</v>
      </c>
    </row>
    <row r="572" spans="8:15" x14ac:dyDescent="0.25">
      <c r="H572" s="101"/>
      <c r="I572" s="46" t="s">
        <v>540</v>
      </c>
      <c r="J572" s="47" t="s">
        <v>384</v>
      </c>
      <c r="K572" s="47" t="s">
        <v>1275</v>
      </c>
      <c r="L572" s="25">
        <f>Blad1!L572*Blad1!$H$1</f>
        <v>265.83257108520007</v>
      </c>
      <c r="M572" s="46">
        <v>1</v>
      </c>
      <c r="N572" s="48" t="s">
        <v>956</v>
      </c>
      <c r="O572" s="11"/>
    </row>
    <row r="573" spans="8:15" ht="13.2" x14ac:dyDescent="0.25">
      <c r="H573" s="101"/>
      <c r="I573" s="45"/>
      <c r="J573" s="73"/>
      <c r="K573" s="73"/>
      <c r="L573" s="25">
        <f>Blad1!L573*Blad1!$H$1</f>
        <v>0</v>
      </c>
      <c r="M573" s="73"/>
      <c r="N573" s="74"/>
      <c r="O573" s="11"/>
    </row>
    <row r="574" spans="8:15" x14ac:dyDescent="0.25">
      <c r="H574" s="101"/>
      <c r="I574" s="49" t="s">
        <v>541</v>
      </c>
      <c r="J574" s="50" t="s">
        <v>384</v>
      </c>
      <c r="K574" s="50" t="s">
        <v>1276</v>
      </c>
      <c r="L574" s="25">
        <f>Blad1!L574*Blad1!$H$1</f>
        <v>311.53560950399998</v>
      </c>
      <c r="M574" s="49">
        <v>1</v>
      </c>
      <c r="N574" s="51" t="s">
        <v>956</v>
      </c>
    </row>
    <row r="575" spans="8:15" x14ac:dyDescent="0.25">
      <c r="H575" s="101"/>
      <c r="I575" s="2" t="s">
        <v>542</v>
      </c>
      <c r="J575" s="3" t="s">
        <v>384</v>
      </c>
      <c r="K575" s="3" t="s">
        <v>1277</v>
      </c>
      <c r="L575" s="25">
        <f>Blad1!L575*Blad1!$H$1</f>
        <v>311.53560950399998</v>
      </c>
      <c r="M575" s="4">
        <v>1</v>
      </c>
      <c r="N575" s="4" t="s">
        <v>956</v>
      </c>
    </row>
    <row r="576" spans="8:15" x14ac:dyDescent="0.25">
      <c r="H576" s="101"/>
      <c r="I576" s="2" t="s">
        <v>543</v>
      </c>
      <c r="J576" s="3" t="s">
        <v>384</v>
      </c>
      <c r="K576" s="3" t="s">
        <v>1278</v>
      </c>
      <c r="L576" s="25">
        <f>Blad1!L576*Blad1!$H$1</f>
        <v>317.49635602020004</v>
      </c>
      <c r="M576" s="4">
        <v>1</v>
      </c>
      <c r="N576" s="4" t="s">
        <v>956</v>
      </c>
    </row>
    <row r="577" spans="8:14" x14ac:dyDescent="0.25">
      <c r="H577" s="101"/>
      <c r="I577" s="2" t="s">
        <v>544</v>
      </c>
      <c r="J577" s="3" t="s">
        <v>384</v>
      </c>
      <c r="K577" s="3" t="s">
        <v>1279</v>
      </c>
      <c r="L577" s="25">
        <f>Blad1!L577*Blad1!$H$1</f>
        <v>329.41784905260005</v>
      </c>
      <c r="M577" s="4">
        <v>1</v>
      </c>
      <c r="N577" s="4" t="s">
        <v>956</v>
      </c>
    </row>
    <row r="578" spans="8:14" x14ac:dyDescent="0.25">
      <c r="H578" s="101"/>
      <c r="I578" s="2" t="s">
        <v>545</v>
      </c>
      <c r="J578" s="3" t="s">
        <v>384</v>
      </c>
      <c r="K578" s="3" t="s">
        <v>1280</v>
      </c>
      <c r="L578" s="25">
        <f>Blad1!L578*Blad1!$H$1</f>
        <v>329.41784905260005</v>
      </c>
      <c r="M578" s="2">
        <v>1</v>
      </c>
      <c r="N578" s="4" t="s">
        <v>956</v>
      </c>
    </row>
    <row r="579" spans="8:14" x14ac:dyDescent="0.25">
      <c r="H579" s="101"/>
      <c r="I579" s="48">
        <v>270400506</v>
      </c>
      <c r="J579" s="47" t="s">
        <v>384</v>
      </c>
      <c r="K579" s="47" t="s">
        <v>1281</v>
      </c>
      <c r="L579" s="25">
        <f>Blad1!L579*Blad1!$H$1</f>
        <v>341.32739670120009</v>
      </c>
      <c r="M579" s="46">
        <v>1</v>
      </c>
      <c r="N579" s="48" t="s">
        <v>956</v>
      </c>
    </row>
    <row r="580" spans="8:14" x14ac:dyDescent="0.25">
      <c r="H580" s="101"/>
      <c r="I580" s="28"/>
      <c r="J580" s="56"/>
      <c r="K580" s="56"/>
      <c r="L580" s="25">
        <f>Blad1!L580*Blad1!$H$1</f>
        <v>0</v>
      </c>
      <c r="M580" s="55"/>
      <c r="N580" s="14"/>
    </row>
    <row r="581" spans="8:14" x14ac:dyDescent="0.25">
      <c r="H581" s="101"/>
      <c r="I581" s="49" t="s">
        <v>546</v>
      </c>
      <c r="J581" s="50" t="s">
        <v>384</v>
      </c>
      <c r="K581" s="50" t="s">
        <v>1435</v>
      </c>
      <c r="L581" s="25">
        <f>Blad1!L581*Blad1!$H$1</f>
        <v>382.2761723676</v>
      </c>
      <c r="M581" s="49">
        <v>1</v>
      </c>
      <c r="N581" s="51" t="s">
        <v>956</v>
      </c>
    </row>
    <row r="582" spans="8:14" x14ac:dyDescent="0.25">
      <c r="H582" s="101"/>
      <c r="I582" s="2" t="s">
        <v>547</v>
      </c>
      <c r="J582" s="3" t="s">
        <v>384</v>
      </c>
      <c r="K582" s="3" t="s">
        <v>1436</v>
      </c>
      <c r="L582" s="25">
        <f>Blad1!L582*Blad1!$H$1</f>
        <v>416.82222231720004</v>
      </c>
      <c r="M582" s="2">
        <v>1</v>
      </c>
      <c r="N582" s="4" t="s">
        <v>956</v>
      </c>
    </row>
    <row r="1021" spans="9:9" x14ac:dyDescent="0.25">
      <c r="I1021" s="11"/>
    </row>
  </sheetData>
  <conditionalFormatting sqref="C83">
    <cfRule type="cellIs" priority="3" operator="between">
      <formula>1</formula>
      <formula>10</formula>
    </cfRule>
  </conditionalFormatting>
  <conditionalFormatting sqref="L1:L1048576">
    <cfRule type="cellIs" dxfId="1" priority="2" operator="equal">
      <formula>0</formula>
    </cfRule>
  </conditionalFormatting>
  <conditionalFormatting sqref="S3:S50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Footer>&amp;CPagina &amp;P van &amp;N&amp;R&amp;48 2022</oddFooter>
  </headerFooter>
  <rowBreaks count="15" manualBreakCount="15">
    <brk id="53" min="15" max="20" man="1"/>
    <brk id="58" min="8" max="13" man="1"/>
    <brk id="69" min="22" max="27" man="1"/>
    <brk id="130" min="8" max="13" man="1"/>
    <brk id="150" max="6" man="1"/>
    <brk id="194" min="8" max="13" man="1"/>
    <brk id="215" max="6" man="1"/>
    <brk id="252" min="8" max="13" man="1"/>
    <brk id="279" max="6" man="1"/>
    <brk id="322" min="8" max="13" man="1"/>
    <brk id="339" max="6" man="1"/>
    <brk id="384" min="8" max="13" man="1"/>
    <brk id="403" max="6" man="1"/>
    <brk id="445" min="8" max="13" man="1"/>
    <brk id="509" min="8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2D22A-3FF7-4F45-A02C-CE9AC424AB6C}">
  <dimension ref="A1:AB1021"/>
  <sheetViews>
    <sheetView workbookViewId="0">
      <selection activeCell="H2" sqref="H2"/>
    </sheetView>
  </sheetViews>
  <sheetFormatPr defaultColWidth="34.33203125" defaultRowHeight="12" x14ac:dyDescent="0.25"/>
  <cols>
    <col min="1" max="1" width="12.5546875" style="7" customWidth="1"/>
    <col min="2" max="2" width="19.5546875" style="1" customWidth="1"/>
    <col min="3" max="3" width="23.6640625" style="1" customWidth="1"/>
    <col min="4" max="4" width="10.33203125" style="8" customWidth="1"/>
    <col min="5" max="5" width="16" style="7" customWidth="1"/>
    <col min="6" max="6" width="15.33203125" style="7" customWidth="1"/>
    <col min="7" max="7" width="18.44140625" style="7" customWidth="1"/>
    <col min="8" max="8" width="21.88671875" style="1" customWidth="1"/>
    <col min="9" max="9" width="12.5546875" style="1" customWidth="1"/>
    <col min="10" max="10" width="16.44140625" style="1" bestFit="1" customWidth="1"/>
    <col min="11" max="11" width="33" style="1" customWidth="1"/>
    <col min="12" max="12" width="9" style="1" bestFit="1" customWidth="1"/>
    <col min="13" max="13" width="16.33203125" style="1" customWidth="1"/>
    <col min="14" max="14" width="13.5546875" style="1" bestFit="1" customWidth="1"/>
    <col min="15" max="15" width="1.44140625" style="1" customWidth="1"/>
    <col min="16" max="16" width="11.44140625" style="1" customWidth="1"/>
    <col min="17" max="17" width="13.88671875" style="1" customWidth="1"/>
    <col min="18" max="18" width="37.44140625" style="1" customWidth="1"/>
    <col min="19" max="19" width="8.33203125" style="1" customWidth="1"/>
    <col min="20" max="20" width="16.109375" style="1" customWidth="1"/>
    <col min="21" max="21" width="11.6640625" style="1" customWidth="1"/>
    <col min="22" max="22" width="0.88671875" style="1" customWidth="1"/>
    <col min="23" max="23" width="11.109375" style="1" customWidth="1"/>
    <col min="24" max="24" width="18.44140625" style="1" customWidth="1"/>
    <col min="25" max="25" width="45.6640625" style="1" customWidth="1"/>
    <col min="26" max="26" width="12.109375" style="22" customWidth="1"/>
    <col min="27" max="27" width="17.33203125" style="1" customWidth="1"/>
    <col min="28" max="28" width="15.109375" style="7" customWidth="1"/>
    <col min="29" max="16384" width="34.33203125" style="1"/>
  </cols>
  <sheetData>
    <row r="1" spans="1:28" ht="14.4" x14ac:dyDescent="0.3">
      <c r="A1" s="44" t="s">
        <v>1073</v>
      </c>
      <c r="B1" s="44" t="s">
        <v>1293</v>
      </c>
      <c r="C1" s="44" t="s">
        <v>1006</v>
      </c>
      <c r="D1" s="80" t="s">
        <v>1071</v>
      </c>
      <c r="E1" s="44" t="s">
        <v>1070</v>
      </c>
      <c r="F1" s="44" t="s">
        <v>1075</v>
      </c>
      <c r="G1" s="44" t="s">
        <v>709</v>
      </c>
      <c r="H1" s="1">
        <v>1.05</v>
      </c>
      <c r="I1" s="44" t="s">
        <v>1073</v>
      </c>
      <c r="J1" s="44" t="s">
        <v>1293</v>
      </c>
      <c r="K1" s="44" t="s">
        <v>1006</v>
      </c>
      <c r="L1" s="80" t="s">
        <v>1071</v>
      </c>
      <c r="M1" s="44" t="s">
        <v>1070</v>
      </c>
      <c r="N1" s="44" t="s">
        <v>1075</v>
      </c>
      <c r="O1" s="26"/>
      <c r="P1" s="44" t="s">
        <v>1073</v>
      </c>
      <c r="Q1" s="44" t="s">
        <v>1293</v>
      </c>
      <c r="R1" s="44" t="s">
        <v>1006</v>
      </c>
      <c r="S1" s="80" t="s">
        <v>1071</v>
      </c>
      <c r="T1" s="44" t="s">
        <v>1070</v>
      </c>
      <c r="U1" s="44" t="s">
        <v>1075</v>
      </c>
      <c r="V1" s="26"/>
      <c r="W1" s="44" t="s">
        <v>1073</v>
      </c>
      <c r="X1" s="44" t="s">
        <v>1293</v>
      </c>
      <c r="Y1" s="44" t="s">
        <v>1006</v>
      </c>
      <c r="Z1" s="80" t="s">
        <v>1071</v>
      </c>
      <c r="AA1" s="44" t="s">
        <v>1070</v>
      </c>
      <c r="AB1" s="44" t="s">
        <v>1075</v>
      </c>
    </row>
    <row r="2" spans="1:28" ht="14.4" x14ac:dyDescent="0.3">
      <c r="A2" s="81" t="s">
        <v>1074</v>
      </c>
      <c r="B2" s="81"/>
      <c r="C2" s="81"/>
      <c r="D2" s="82" t="s">
        <v>1072</v>
      </c>
      <c r="E2" s="81" t="s">
        <v>1069</v>
      </c>
      <c r="F2" s="81" t="s">
        <v>1076</v>
      </c>
      <c r="G2" s="81"/>
      <c r="I2" s="81" t="s">
        <v>1074</v>
      </c>
      <c r="J2" s="81"/>
      <c r="K2" s="81"/>
      <c r="L2" s="82" t="s">
        <v>1072</v>
      </c>
      <c r="M2" s="81" t="s">
        <v>1069</v>
      </c>
      <c r="N2" s="81" t="s">
        <v>1076</v>
      </c>
      <c r="O2" s="26"/>
      <c r="P2" s="81" t="s">
        <v>1074</v>
      </c>
      <c r="Q2" s="81"/>
      <c r="R2" s="81"/>
      <c r="S2" s="82" t="s">
        <v>1072</v>
      </c>
      <c r="T2" s="81" t="s">
        <v>1069</v>
      </c>
      <c r="U2" s="81" t="s">
        <v>1076</v>
      </c>
      <c r="V2" s="26"/>
      <c r="W2" s="81" t="s">
        <v>1074</v>
      </c>
      <c r="X2" s="81"/>
      <c r="Y2" s="81"/>
      <c r="Z2" s="82" t="s">
        <v>1072</v>
      </c>
      <c r="AA2" s="81" t="s">
        <v>1069</v>
      </c>
      <c r="AB2" s="81" t="s">
        <v>1076</v>
      </c>
    </row>
    <row r="3" spans="1:28" x14ac:dyDescent="0.25">
      <c r="A3" s="23">
        <v>110032901</v>
      </c>
      <c r="B3" s="24" t="s">
        <v>0</v>
      </c>
      <c r="C3" s="24" t="s">
        <v>565</v>
      </c>
      <c r="D3" s="25">
        <v>1.7974958480000005</v>
      </c>
      <c r="E3" s="23">
        <v>150</v>
      </c>
      <c r="F3" s="4" t="s">
        <v>711</v>
      </c>
      <c r="G3" s="4" t="s">
        <v>710</v>
      </c>
      <c r="H3" s="100"/>
      <c r="I3" s="2" t="s">
        <v>289</v>
      </c>
      <c r="J3" s="3" t="s">
        <v>288</v>
      </c>
      <c r="K3" s="3" t="s">
        <v>736</v>
      </c>
      <c r="L3" s="25">
        <v>27.781549752000007</v>
      </c>
      <c r="M3" s="2">
        <v>1</v>
      </c>
      <c r="N3" s="4" t="s">
        <v>735</v>
      </c>
      <c r="P3" s="51">
        <v>310160506</v>
      </c>
      <c r="Q3" s="50" t="s">
        <v>958</v>
      </c>
      <c r="R3" s="50" t="s">
        <v>959</v>
      </c>
      <c r="S3" s="25">
        <v>35.517607832000003</v>
      </c>
      <c r="T3" s="51">
        <v>1</v>
      </c>
      <c r="U3" s="51" t="s">
        <v>957</v>
      </c>
      <c r="W3" s="4">
        <v>341600412</v>
      </c>
      <c r="X3" s="3" t="s">
        <v>985</v>
      </c>
      <c r="Y3" s="5" t="s">
        <v>1027</v>
      </c>
      <c r="Z3" s="6" t="s">
        <v>986</v>
      </c>
      <c r="AA3" s="4">
        <v>1</v>
      </c>
      <c r="AB3" s="4" t="s">
        <v>1291</v>
      </c>
    </row>
    <row r="4" spans="1:28" x14ac:dyDescent="0.25">
      <c r="A4" s="23" t="s">
        <v>568</v>
      </c>
      <c r="B4" s="24" t="s">
        <v>0</v>
      </c>
      <c r="C4" s="24" t="s">
        <v>569</v>
      </c>
      <c r="D4" s="25">
        <v>2.4573360960000006</v>
      </c>
      <c r="E4" s="23">
        <v>100</v>
      </c>
      <c r="F4" s="4" t="s">
        <v>711</v>
      </c>
      <c r="G4" s="4" t="s">
        <v>710</v>
      </c>
      <c r="H4" s="100"/>
      <c r="I4" s="46" t="s">
        <v>292</v>
      </c>
      <c r="J4" s="47" t="s">
        <v>288</v>
      </c>
      <c r="K4" s="47" t="s">
        <v>737</v>
      </c>
      <c r="L4" s="25">
        <v>29.726940828</v>
      </c>
      <c r="M4" s="46">
        <v>1</v>
      </c>
      <c r="N4" s="48" t="s">
        <v>735</v>
      </c>
      <c r="P4" s="4">
        <v>310160636</v>
      </c>
      <c r="Q4" s="3" t="s">
        <v>958</v>
      </c>
      <c r="R4" s="3" t="s">
        <v>960</v>
      </c>
      <c r="S4" s="25">
        <v>35.551737500000002</v>
      </c>
      <c r="T4" s="4">
        <v>1</v>
      </c>
      <c r="U4" s="4" t="s">
        <v>957</v>
      </c>
      <c r="W4" s="48">
        <v>341600622</v>
      </c>
      <c r="X4" s="47" t="s">
        <v>985</v>
      </c>
      <c r="Y4" s="63" t="s">
        <v>1028</v>
      </c>
      <c r="Z4" s="64" t="s">
        <v>986</v>
      </c>
      <c r="AA4" s="48">
        <v>1</v>
      </c>
      <c r="AB4" s="48" t="s">
        <v>1291</v>
      </c>
    </row>
    <row r="5" spans="1:28" x14ac:dyDescent="0.25">
      <c r="A5" s="23" t="s">
        <v>573</v>
      </c>
      <c r="B5" s="24" t="s">
        <v>0</v>
      </c>
      <c r="C5" s="24" t="s">
        <v>574</v>
      </c>
      <c r="D5" s="25">
        <v>3.6404979200000005</v>
      </c>
      <c r="E5" s="23">
        <v>50</v>
      </c>
      <c r="F5" s="4" t="s">
        <v>711</v>
      </c>
      <c r="G5" s="4" t="s">
        <v>710</v>
      </c>
      <c r="H5" s="100"/>
      <c r="I5" s="52"/>
      <c r="J5" s="53"/>
      <c r="K5" s="53"/>
      <c r="L5" s="25"/>
      <c r="M5" s="54"/>
      <c r="N5" s="14"/>
      <c r="P5" s="4">
        <v>310160756</v>
      </c>
      <c r="Q5" s="3" t="s">
        <v>958</v>
      </c>
      <c r="R5" s="3" t="s">
        <v>961</v>
      </c>
      <c r="S5" s="25">
        <v>35.722385840000001</v>
      </c>
      <c r="T5" s="4">
        <v>1</v>
      </c>
      <c r="U5" s="4" t="s">
        <v>957</v>
      </c>
      <c r="W5" s="28"/>
      <c r="X5" s="56"/>
      <c r="Y5" s="56"/>
      <c r="Z5" s="57"/>
      <c r="AA5" s="55"/>
      <c r="AB5" s="14"/>
    </row>
    <row r="6" spans="1:28" x14ac:dyDescent="0.25">
      <c r="A6" s="23" t="s">
        <v>578</v>
      </c>
      <c r="B6" s="24" t="s">
        <v>0</v>
      </c>
      <c r="C6" s="24" t="s">
        <v>579</v>
      </c>
      <c r="D6" s="25">
        <v>5.5858889960000004</v>
      </c>
      <c r="E6" s="23">
        <v>25</v>
      </c>
      <c r="F6" s="4" t="s">
        <v>711</v>
      </c>
      <c r="G6" s="4" t="s">
        <v>710</v>
      </c>
      <c r="H6" s="100"/>
      <c r="I6" s="49" t="s">
        <v>296</v>
      </c>
      <c r="J6" s="50" t="s">
        <v>288</v>
      </c>
      <c r="K6" s="50" t="s">
        <v>738</v>
      </c>
      <c r="L6" s="25">
        <v>56.939662779999999</v>
      </c>
      <c r="M6" s="49">
        <v>1</v>
      </c>
      <c r="N6" s="51" t="s">
        <v>735</v>
      </c>
      <c r="P6" s="4">
        <v>310160906</v>
      </c>
      <c r="Q6" s="3" t="s">
        <v>958</v>
      </c>
      <c r="R6" s="3" t="s">
        <v>963</v>
      </c>
      <c r="S6" s="25">
        <v>35.870281068000011</v>
      </c>
      <c r="T6" s="2">
        <v>1</v>
      </c>
      <c r="U6" s="4" t="s">
        <v>957</v>
      </c>
      <c r="W6" s="51">
        <v>342000522</v>
      </c>
      <c r="X6" s="50" t="s">
        <v>985</v>
      </c>
      <c r="Y6" s="62" t="s">
        <v>1029</v>
      </c>
      <c r="Z6" s="66" t="s">
        <v>986</v>
      </c>
      <c r="AA6" s="51">
        <v>1</v>
      </c>
      <c r="AB6" s="51" t="s">
        <v>1291</v>
      </c>
    </row>
    <row r="7" spans="1:28" x14ac:dyDescent="0.25">
      <c r="A7" s="23" t="s">
        <v>582</v>
      </c>
      <c r="B7" s="24" t="s">
        <v>0</v>
      </c>
      <c r="C7" s="24" t="s">
        <v>583</v>
      </c>
      <c r="D7" s="25">
        <v>7.3265020640000014</v>
      </c>
      <c r="E7" s="23">
        <v>20</v>
      </c>
      <c r="F7" s="4" t="s">
        <v>711</v>
      </c>
      <c r="G7" s="4" t="s">
        <v>710</v>
      </c>
      <c r="H7" s="100"/>
      <c r="I7" s="46" t="s">
        <v>298</v>
      </c>
      <c r="J7" s="47" t="s">
        <v>288</v>
      </c>
      <c r="K7" s="47" t="s">
        <v>739</v>
      </c>
      <c r="L7" s="25">
        <v>61.501661736000003</v>
      </c>
      <c r="M7" s="46">
        <v>1</v>
      </c>
      <c r="N7" s="48" t="s">
        <v>735</v>
      </c>
      <c r="P7" s="46" t="s">
        <v>550</v>
      </c>
      <c r="Q7" s="47" t="s">
        <v>958</v>
      </c>
      <c r="R7" s="47" t="s">
        <v>962</v>
      </c>
      <c r="S7" s="25">
        <v>36.143318412000006</v>
      </c>
      <c r="T7" s="46">
        <v>1</v>
      </c>
      <c r="U7" s="48" t="s">
        <v>957</v>
      </c>
      <c r="W7" s="4">
        <v>342000652</v>
      </c>
      <c r="X7" s="3" t="s">
        <v>985</v>
      </c>
      <c r="Y7" s="5" t="s">
        <v>1030</v>
      </c>
      <c r="Z7" s="6" t="s">
        <v>986</v>
      </c>
      <c r="AA7" s="4">
        <v>1</v>
      </c>
      <c r="AB7" s="4" t="s">
        <v>1291</v>
      </c>
    </row>
    <row r="8" spans="1:28" x14ac:dyDescent="0.25">
      <c r="A8" s="23" t="s">
        <v>586</v>
      </c>
      <c r="B8" s="24" t="s">
        <v>0</v>
      </c>
      <c r="C8" s="24" t="s">
        <v>587</v>
      </c>
      <c r="D8" s="25">
        <v>14.220695000000001</v>
      </c>
      <c r="E8" s="23">
        <v>10</v>
      </c>
      <c r="F8" s="4" t="s">
        <v>711</v>
      </c>
      <c r="G8" s="4" t="s">
        <v>710</v>
      </c>
      <c r="H8" s="100"/>
      <c r="I8" s="52"/>
      <c r="J8" s="53"/>
      <c r="K8" s="53"/>
      <c r="L8" s="25"/>
      <c r="M8" s="54"/>
      <c r="N8" s="14"/>
      <c r="P8" s="28"/>
      <c r="Q8" s="56"/>
      <c r="R8" s="56"/>
      <c r="S8" s="25"/>
      <c r="T8" s="55"/>
      <c r="U8" s="14"/>
      <c r="W8" s="48">
        <v>342000752</v>
      </c>
      <c r="X8" s="47" t="s">
        <v>985</v>
      </c>
      <c r="Y8" s="63" t="s">
        <v>1031</v>
      </c>
      <c r="Z8" s="64" t="s">
        <v>986</v>
      </c>
      <c r="AA8" s="48">
        <v>1</v>
      </c>
      <c r="AB8" s="48" t="s">
        <v>1291</v>
      </c>
    </row>
    <row r="9" spans="1:28" x14ac:dyDescent="0.25">
      <c r="A9" s="2" t="s">
        <v>590</v>
      </c>
      <c r="B9" s="3" t="s">
        <v>0</v>
      </c>
      <c r="C9" s="3" t="s">
        <v>591</v>
      </c>
      <c r="D9" s="25">
        <v>25.062552868000004</v>
      </c>
      <c r="E9" s="2">
        <v>10</v>
      </c>
      <c r="F9" s="4" t="s">
        <v>711</v>
      </c>
      <c r="G9" s="4" t="s">
        <v>710</v>
      </c>
      <c r="H9" s="100"/>
      <c r="I9" s="49" t="s">
        <v>293</v>
      </c>
      <c r="J9" s="50" t="s">
        <v>288</v>
      </c>
      <c r="K9" s="50" t="s">
        <v>740</v>
      </c>
      <c r="L9" s="25">
        <v>9.7838381600000002</v>
      </c>
      <c r="M9" s="49">
        <v>1</v>
      </c>
      <c r="N9" s="51" t="s">
        <v>735</v>
      </c>
      <c r="P9" s="51">
        <v>310200506</v>
      </c>
      <c r="Q9" s="50" t="s">
        <v>958</v>
      </c>
      <c r="R9" s="50" t="s">
        <v>964</v>
      </c>
      <c r="S9" s="25">
        <v>53.253658636000011</v>
      </c>
      <c r="T9" s="51">
        <v>1</v>
      </c>
      <c r="U9" s="51" t="s">
        <v>957</v>
      </c>
      <c r="W9" s="28"/>
      <c r="X9" s="56"/>
      <c r="Y9" s="56"/>
      <c r="Z9" s="57"/>
      <c r="AA9" s="55"/>
      <c r="AB9" s="14"/>
    </row>
    <row r="10" spans="1:28" x14ac:dyDescent="0.25">
      <c r="A10" s="2" t="s">
        <v>594</v>
      </c>
      <c r="B10" s="3" t="s">
        <v>0</v>
      </c>
      <c r="C10" s="3" t="s">
        <v>595</v>
      </c>
      <c r="D10" s="25">
        <v>31.945369248000002</v>
      </c>
      <c r="E10" s="2">
        <v>6</v>
      </c>
      <c r="F10" s="4" t="s">
        <v>711</v>
      </c>
      <c r="G10" s="4" t="s">
        <v>710</v>
      </c>
      <c r="H10" s="100"/>
      <c r="I10" s="46" t="s">
        <v>294</v>
      </c>
      <c r="J10" s="47" t="s">
        <v>288</v>
      </c>
      <c r="K10" s="47" t="s">
        <v>741</v>
      </c>
      <c r="L10" s="25">
        <v>13.060286288000002</v>
      </c>
      <c r="M10" s="46">
        <v>1</v>
      </c>
      <c r="N10" s="48" t="s">
        <v>735</v>
      </c>
      <c r="P10" s="4">
        <v>310200636</v>
      </c>
      <c r="Q10" s="3" t="s">
        <v>958</v>
      </c>
      <c r="R10" s="3" t="s">
        <v>965</v>
      </c>
      <c r="S10" s="25">
        <v>53.276411748000001</v>
      </c>
      <c r="T10" s="4">
        <v>1</v>
      </c>
      <c r="U10" s="4" t="s">
        <v>957</v>
      </c>
      <c r="W10" s="51">
        <v>342500672</v>
      </c>
      <c r="X10" s="50" t="s">
        <v>985</v>
      </c>
      <c r="Y10" s="62" t="s">
        <v>1032</v>
      </c>
      <c r="Z10" s="66" t="s">
        <v>986</v>
      </c>
      <c r="AA10" s="51">
        <v>1</v>
      </c>
      <c r="AB10" s="51" t="s">
        <v>1291</v>
      </c>
    </row>
    <row r="11" spans="1:28" x14ac:dyDescent="0.25">
      <c r="A11" s="2" t="s">
        <v>598</v>
      </c>
      <c r="B11" s="3" t="s">
        <v>0</v>
      </c>
      <c r="C11" s="3" t="s">
        <v>599</v>
      </c>
      <c r="D11" s="25">
        <v>50.11372918</v>
      </c>
      <c r="E11" s="2">
        <v>5</v>
      </c>
      <c r="F11" s="4" t="s">
        <v>711</v>
      </c>
      <c r="G11" s="4" t="s">
        <v>710</v>
      </c>
      <c r="H11" s="100"/>
      <c r="I11" s="52"/>
      <c r="J11" s="53"/>
      <c r="K11" s="53"/>
      <c r="L11" s="25"/>
      <c r="M11" s="54"/>
      <c r="N11" s="14"/>
      <c r="P11" s="4">
        <v>310200756</v>
      </c>
      <c r="Q11" s="3" t="s">
        <v>958</v>
      </c>
      <c r="R11" s="3" t="s">
        <v>966</v>
      </c>
      <c r="S11" s="25">
        <v>53.45843664400001</v>
      </c>
      <c r="T11" s="4">
        <v>1</v>
      </c>
      <c r="U11" s="4" t="s">
        <v>957</v>
      </c>
      <c r="W11" s="4">
        <v>342500802</v>
      </c>
      <c r="X11" s="3" t="s">
        <v>985</v>
      </c>
      <c r="Y11" s="5" t="s">
        <v>1033</v>
      </c>
      <c r="Z11" s="6" t="s">
        <v>986</v>
      </c>
      <c r="AA11" s="4">
        <v>1</v>
      </c>
      <c r="AB11" s="4" t="s">
        <v>1291</v>
      </c>
    </row>
    <row r="12" spans="1:28" x14ac:dyDescent="0.25">
      <c r="A12" s="2" t="s">
        <v>602</v>
      </c>
      <c r="B12" s="3" t="s">
        <v>0</v>
      </c>
      <c r="C12" s="3" t="s">
        <v>603</v>
      </c>
      <c r="D12" s="25">
        <v>65.164912768000008</v>
      </c>
      <c r="E12" s="2">
        <v>5</v>
      </c>
      <c r="F12" s="4" t="s">
        <v>711</v>
      </c>
      <c r="G12" s="4" t="s">
        <v>710</v>
      </c>
      <c r="H12" s="100"/>
      <c r="I12" s="49" t="s">
        <v>287</v>
      </c>
      <c r="J12" s="50" t="s">
        <v>288</v>
      </c>
      <c r="K12" s="50" t="s">
        <v>742</v>
      </c>
      <c r="L12" s="25">
        <v>8.1001078720000006</v>
      </c>
      <c r="M12" s="49">
        <v>1</v>
      </c>
      <c r="N12" s="51" t="s">
        <v>711</v>
      </c>
      <c r="P12" s="4">
        <v>310200906</v>
      </c>
      <c r="Q12" s="3" t="s">
        <v>958</v>
      </c>
      <c r="R12" s="3" t="s">
        <v>967</v>
      </c>
      <c r="S12" s="25">
        <v>53.606331871999998</v>
      </c>
      <c r="T12" s="2">
        <v>1</v>
      </c>
      <c r="U12" s="4" t="s">
        <v>957</v>
      </c>
      <c r="W12" s="4">
        <v>342500952</v>
      </c>
      <c r="X12" s="3" t="s">
        <v>985</v>
      </c>
      <c r="Y12" s="5" t="s">
        <v>1034</v>
      </c>
      <c r="Z12" s="6" t="s">
        <v>986</v>
      </c>
      <c r="AA12" s="4">
        <v>1</v>
      </c>
      <c r="AB12" s="4" t="s">
        <v>1291</v>
      </c>
    </row>
    <row r="13" spans="1:28" x14ac:dyDescent="0.25">
      <c r="A13" s="2" t="s">
        <v>606</v>
      </c>
      <c r="B13" s="3" t="s">
        <v>0</v>
      </c>
      <c r="C13" s="3" t="s">
        <v>607</v>
      </c>
      <c r="D13" s="25">
        <v>122.17283488400003</v>
      </c>
      <c r="E13" s="2">
        <v>1</v>
      </c>
      <c r="F13" s="4" t="s">
        <v>711</v>
      </c>
      <c r="G13" s="4" t="s">
        <v>710</v>
      </c>
      <c r="H13" s="100"/>
      <c r="I13" s="46" t="s">
        <v>291</v>
      </c>
      <c r="J13" s="47" t="s">
        <v>288</v>
      </c>
      <c r="K13" s="47" t="s">
        <v>743</v>
      </c>
      <c r="L13" s="25">
        <v>11.342426332000004</v>
      </c>
      <c r="M13" s="46">
        <v>1</v>
      </c>
      <c r="N13" s="48" t="s">
        <v>711</v>
      </c>
      <c r="P13" s="4">
        <v>312001106</v>
      </c>
      <c r="Q13" s="3" t="s">
        <v>958</v>
      </c>
      <c r="R13" s="3" t="s">
        <v>968</v>
      </c>
      <c r="S13" s="25">
        <v>53.879369216000015</v>
      </c>
      <c r="T13" s="2">
        <v>1</v>
      </c>
      <c r="U13" s="4" t="s">
        <v>957</v>
      </c>
      <c r="W13" s="4">
        <v>342501102</v>
      </c>
      <c r="X13" s="3" t="s">
        <v>985</v>
      </c>
      <c r="Y13" s="5" t="s">
        <v>1035</v>
      </c>
      <c r="Z13" s="6" t="s">
        <v>986</v>
      </c>
      <c r="AA13" s="4">
        <v>1</v>
      </c>
      <c r="AB13" s="4" t="s">
        <v>1291</v>
      </c>
    </row>
    <row r="14" spans="1:28" x14ac:dyDescent="0.25">
      <c r="A14" s="2" t="s">
        <v>82</v>
      </c>
      <c r="B14" s="3" t="s">
        <v>0</v>
      </c>
      <c r="C14" s="3" t="s">
        <v>83</v>
      </c>
      <c r="D14" s="25">
        <v>284.98272780000002</v>
      </c>
      <c r="E14" s="2">
        <v>1</v>
      </c>
      <c r="F14" s="4" t="s">
        <v>711</v>
      </c>
      <c r="G14" s="4" t="s">
        <v>710</v>
      </c>
      <c r="H14" s="100"/>
      <c r="I14" s="52"/>
      <c r="J14" s="53"/>
      <c r="K14" s="53"/>
      <c r="L14" s="25"/>
      <c r="M14" s="54"/>
      <c r="N14" s="14"/>
      <c r="P14" s="28"/>
      <c r="Q14" s="20"/>
      <c r="R14" s="11"/>
      <c r="S14" s="25"/>
      <c r="T14" s="19"/>
      <c r="U14" s="14"/>
      <c r="W14" s="48">
        <v>342501222</v>
      </c>
      <c r="X14" s="47" t="s">
        <v>985</v>
      </c>
      <c r="Y14" s="63" t="s">
        <v>1036</v>
      </c>
      <c r="Z14" s="64" t="s">
        <v>986</v>
      </c>
      <c r="AA14" s="48">
        <v>1</v>
      </c>
      <c r="AB14" s="48" t="s">
        <v>1291</v>
      </c>
    </row>
    <row r="15" spans="1:28" x14ac:dyDescent="0.25">
      <c r="A15" s="2" t="s">
        <v>92</v>
      </c>
      <c r="B15" s="3" t="s">
        <v>0</v>
      </c>
      <c r="C15" s="3" t="s">
        <v>93</v>
      </c>
      <c r="D15" s="25">
        <v>273.66305457999999</v>
      </c>
      <c r="E15" s="2">
        <v>1</v>
      </c>
      <c r="F15" s="4" t="s">
        <v>711</v>
      </c>
      <c r="G15" s="4" t="s">
        <v>710</v>
      </c>
      <c r="H15" s="100"/>
      <c r="I15" s="49">
        <v>140050751</v>
      </c>
      <c r="J15" s="50" t="s">
        <v>288</v>
      </c>
      <c r="K15" s="50" t="s">
        <v>744</v>
      </c>
      <c r="L15" s="25">
        <v>6.4391306960000012</v>
      </c>
      <c r="M15" s="49">
        <v>1</v>
      </c>
      <c r="N15" s="51" t="s">
        <v>711</v>
      </c>
      <c r="P15" s="4">
        <v>310250506</v>
      </c>
      <c r="Q15" s="3" t="s">
        <v>958</v>
      </c>
      <c r="R15" s="5" t="s">
        <v>969</v>
      </c>
      <c r="S15" s="25">
        <v>75.779239516000018</v>
      </c>
      <c r="T15" s="4">
        <v>1</v>
      </c>
      <c r="U15" s="4" t="s">
        <v>957</v>
      </c>
      <c r="W15" s="28"/>
      <c r="X15" s="56"/>
      <c r="Y15" s="56"/>
      <c r="Z15" s="57"/>
      <c r="AA15" s="55"/>
      <c r="AB15" s="14"/>
    </row>
    <row r="16" spans="1:28" x14ac:dyDescent="0.25">
      <c r="A16" s="2" t="s">
        <v>100</v>
      </c>
      <c r="B16" s="3" t="s">
        <v>0</v>
      </c>
      <c r="C16" s="3" t="s">
        <v>101</v>
      </c>
      <c r="D16" s="25">
        <v>517.31475443200009</v>
      </c>
      <c r="E16" s="2">
        <v>1</v>
      </c>
      <c r="F16" s="4" t="s">
        <v>711</v>
      </c>
      <c r="G16" s="4" t="s">
        <v>710</v>
      </c>
      <c r="H16" s="100"/>
      <c r="I16" s="46">
        <v>140063751</v>
      </c>
      <c r="J16" s="47" t="s">
        <v>288</v>
      </c>
      <c r="K16" s="47" t="s">
        <v>745</v>
      </c>
      <c r="L16" s="25">
        <v>9.8748506080000009</v>
      </c>
      <c r="M16" s="46">
        <v>1</v>
      </c>
      <c r="N16" s="48" t="s">
        <v>711</v>
      </c>
      <c r="P16" s="4">
        <v>310250636</v>
      </c>
      <c r="Q16" s="3" t="s">
        <v>958</v>
      </c>
      <c r="R16" s="3" t="s">
        <v>970</v>
      </c>
      <c r="S16" s="25">
        <v>75.801992627999994</v>
      </c>
      <c r="T16" s="4">
        <v>1</v>
      </c>
      <c r="U16" s="4" t="s">
        <v>957</v>
      </c>
      <c r="W16" s="51">
        <v>343151072</v>
      </c>
      <c r="X16" s="50" t="s">
        <v>985</v>
      </c>
      <c r="Y16" s="62" t="s">
        <v>1037</v>
      </c>
      <c r="Z16" s="66" t="s">
        <v>986</v>
      </c>
      <c r="AA16" s="51">
        <v>1</v>
      </c>
      <c r="AB16" s="51" t="s">
        <v>1291</v>
      </c>
    </row>
    <row r="17" spans="1:28" x14ac:dyDescent="0.25">
      <c r="A17" s="2" t="s">
        <v>111</v>
      </c>
      <c r="B17" s="3" t="s">
        <v>0</v>
      </c>
      <c r="C17" s="3" t="s">
        <v>112</v>
      </c>
      <c r="D17" s="25">
        <v>535.48311436400002</v>
      </c>
      <c r="E17" s="2">
        <v>1</v>
      </c>
      <c r="F17" s="4" t="s">
        <v>711</v>
      </c>
      <c r="G17" s="4" t="s">
        <v>710</v>
      </c>
      <c r="H17" s="100"/>
      <c r="I17" s="28"/>
      <c r="J17" s="56"/>
      <c r="K17" s="56"/>
      <c r="L17" s="25"/>
      <c r="M17" s="55"/>
      <c r="N17" s="14"/>
      <c r="P17" s="32">
        <v>310250756</v>
      </c>
      <c r="Q17" s="31" t="s">
        <v>958</v>
      </c>
      <c r="R17" s="31" t="s">
        <v>971</v>
      </c>
      <c r="S17" s="25">
        <v>75.984017524000024</v>
      </c>
      <c r="T17" s="32">
        <v>1</v>
      </c>
      <c r="U17" s="32" t="s">
        <v>957</v>
      </c>
      <c r="W17" s="4">
        <v>343151252</v>
      </c>
      <c r="X17" s="3" t="s">
        <v>985</v>
      </c>
      <c r="Y17" s="5" t="s">
        <v>1038</v>
      </c>
      <c r="Z17" s="6" t="s">
        <v>986</v>
      </c>
      <c r="AA17" s="4">
        <v>1</v>
      </c>
      <c r="AB17" s="4" t="s">
        <v>1291</v>
      </c>
    </row>
    <row r="18" spans="1:28" x14ac:dyDescent="0.25">
      <c r="A18" s="52"/>
      <c r="B18" s="53"/>
      <c r="C18" s="53"/>
      <c r="D18" s="104"/>
      <c r="E18" s="54"/>
      <c r="F18" s="55"/>
      <c r="G18" s="14"/>
      <c r="H18" s="100"/>
      <c r="I18" s="49" t="s">
        <v>286</v>
      </c>
      <c r="J18" s="50" t="s">
        <v>288</v>
      </c>
      <c r="K18" s="50" t="s">
        <v>746</v>
      </c>
      <c r="L18" s="25">
        <v>20.273022792000003</v>
      </c>
      <c r="M18" s="49">
        <v>1</v>
      </c>
      <c r="N18" s="51" t="s">
        <v>735</v>
      </c>
      <c r="P18" s="4">
        <v>310250906</v>
      </c>
      <c r="Q18" s="3" t="s">
        <v>958</v>
      </c>
      <c r="R18" s="3" t="s">
        <v>972</v>
      </c>
      <c r="S18" s="25">
        <v>76.131912752000019</v>
      </c>
      <c r="T18" s="2">
        <v>1</v>
      </c>
      <c r="U18" s="4" t="s">
        <v>957</v>
      </c>
      <c r="W18" s="4">
        <v>343151422</v>
      </c>
      <c r="X18" s="3" t="s">
        <v>985</v>
      </c>
      <c r="Y18" s="5" t="s">
        <v>1039</v>
      </c>
      <c r="Z18" s="6" t="s">
        <v>986</v>
      </c>
      <c r="AA18" s="4">
        <v>1</v>
      </c>
      <c r="AB18" s="4" t="s">
        <v>1291</v>
      </c>
    </row>
    <row r="19" spans="1:28" x14ac:dyDescent="0.25">
      <c r="A19" s="2" t="s">
        <v>5</v>
      </c>
      <c r="B19" s="3" t="s">
        <v>0</v>
      </c>
      <c r="C19" s="3" t="s">
        <v>6</v>
      </c>
      <c r="D19" s="25">
        <v>3.1854356800000003</v>
      </c>
      <c r="E19" s="2">
        <v>1</v>
      </c>
      <c r="F19" s="4" t="s">
        <v>711</v>
      </c>
      <c r="G19" s="4" t="s">
        <v>710</v>
      </c>
      <c r="H19" s="100"/>
      <c r="I19" s="46" t="s">
        <v>290</v>
      </c>
      <c r="J19" s="47" t="s">
        <v>288</v>
      </c>
      <c r="K19" s="47" t="s">
        <v>747</v>
      </c>
      <c r="L19" s="25">
        <v>22.457321544000003</v>
      </c>
      <c r="M19" s="46">
        <v>1</v>
      </c>
      <c r="N19" s="48" t="s">
        <v>735</v>
      </c>
      <c r="P19" s="48">
        <v>312501106</v>
      </c>
      <c r="Q19" s="47" t="s">
        <v>958</v>
      </c>
      <c r="R19" s="47" t="s">
        <v>973</v>
      </c>
      <c r="S19" s="25">
        <v>76.393573540000006</v>
      </c>
      <c r="T19" s="46">
        <v>1</v>
      </c>
      <c r="U19" s="48" t="s">
        <v>957</v>
      </c>
      <c r="W19" s="4">
        <v>343151602</v>
      </c>
      <c r="X19" s="3" t="s">
        <v>985</v>
      </c>
      <c r="Y19" s="5" t="s">
        <v>1040</v>
      </c>
      <c r="Z19" s="6" t="s">
        <v>986</v>
      </c>
      <c r="AA19" s="4">
        <v>1</v>
      </c>
      <c r="AB19" s="4" t="s">
        <v>1291</v>
      </c>
    </row>
    <row r="20" spans="1:28" x14ac:dyDescent="0.25">
      <c r="A20" s="2">
        <v>110040751</v>
      </c>
      <c r="B20" s="3" t="s">
        <v>0</v>
      </c>
      <c r="C20" s="3" t="s">
        <v>652</v>
      </c>
      <c r="D20" s="25">
        <v>4.3117147240000007</v>
      </c>
      <c r="E20" s="2">
        <v>1</v>
      </c>
      <c r="F20" s="4" t="s">
        <v>711</v>
      </c>
      <c r="G20" s="4" t="s">
        <v>710</v>
      </c>
      <c r="H20" s="100"/>
      <c r="I20" s="28"/>
      <c r="J20" s="56"/>
      <c r="K20" s="56"/>
      <c r="L20" s="25"/>
      <c r="M20" s="55"/>
      <c r="N20" s="14"/>
      <c r="P20" s="28"/>
      <c r="Q20" s="53"/>
      <c r="R20" s="53"/>
      <c r="S20" s="25"/>
      <c r="T20" s="54"/>
      <c r="U20" s="14"/>
      <c r="W20" s="4">
        <v>343151802</v>
      </c>
      <c r="X20" s="3" t="s">
        <v>985</v>
      </c>
      <c r="Y20" s="5" t="s">
        <v>1041</v>
      </c>
      <c r="Z20" s="15" t="s">
        <v>986</v>
      </c>
      <c r="AA20" s="4">
        <v>1</v>
      </c>
      <c r="AB20" s="4" t="s">
        <v>1291</v>
      </c>
    </row>
    <row r="21" spans="1:28" x14ac:dyDescent="0.25">
      <c r="A21" s="2" t="s">
        <v>572</v>
      </c>
      <c r="B21" s="3" t="s">
        <v>0</v>
      </c>
      <c r="C21" s="3" t="s">
        <v>651</v>
      </c>
      <c r="D21" s="25">
        <v>6.4391306960000012</v>
      </c>
      <c r="E21" s="2">
        <v>60</v>
      </c>
      <c r="F21" s="4" t="s">
        <v>711</v>
      </c>
      <c r="G21" s="4" t="s">
        <v>710</v>
      </c>
      <c r="H21" s="100"/>
      <c r="I21" s="49" t="s">
        <v>295</v>
      </c>
      <c r="J21" s="50" t="s">
        <v>288</v>
      </c>
      <c r="K21" s="50" t="s">
        <v>748</v>
      </c>
      <c r="L21" s="25">
        <v>52.389040380000004</v>
      </c>
      <c r="M21" s="49">
        <v>1</v>
      </c>
      <c r="N21" s="51" t="s">
        <v>735</v>
      </c>
      <c r="P21" s="32">
        <v>310315501</v>
      </c>
      <c r="Q21" s="31" t="s">
        <v>958</v>
      </c>
      <c r="R21" s="31" t="s">
        <v>974</v>
      </c>
      <c r="S21" s="25">
        <v>129.85</v>
      </c>
      <c r="T21" s="32">
        <v>1</v>
      </c>
      <c r="U21" s="32" t="s">
        <v>957</v>
      </c>
      <c r="W21" s="48">
        <v>343151952</v>
      </c>
      <c r="X21" s="47" t="s">
        <v>985</v>
      </c>
      <c r="Y21" s="63" t="s">
        <v>1042</v>
      </c>
      <c r="Z21" s="75" t="s">
        <v>986</v>
      </c>
      <c r="AA21" s="48">
        <v>1</v>
      </c>
      <c r="AB21" s="48" t="s">
        <v>1291</v>
      </c>
    </row>
    <row r="22" spans="1:28" x14ac:dyDescent="0.25">
      <c r="A22" s="2" t="s">
        <v>577</v>
      </c>
      <c r="B22" s="3" t="s">
        <v>0</v>
      </c>
      <c r="C22" s="3" t="s">
        <v>653</v>
      </c>
      <c r="D22" s="25">
        <v>9.8748506080000009</v>
      </c>
      <c r="E22" s="2">
        <v>30</v>
      </c>
      <c r="F22" s="4" t="s">
        <v>711</v>
      </c>
      <c r="G22" s="4" t="s">
        <v>710</v>
      </c>
      <c r="H22" s="100"/>
      <c r="I22" s="46" t="s">
        <v>297</v>
      </c>
      <c r="J22" s="47" t="s">
        <v>288</v>
      </c>
      <c r="K22" s="47" t="s">
        <v>749</v>
      </c>
      <c r="L22" s="25">
        <v>56.564236432000001</v>
      </c>
      <c r="M22" s="46">
        <v>1</v>
      </c>
      <c r="N22" s="48" t="s">
        <v>735</v>
      </c>
      <c r="P22" s="2" t="s">
        <v>548</v>
      </c>
      <c r="Q22" s="3" t="s">
        <v>958</v>
      </c>
      <c r="R22" s="3" t="s">
        <v>975</v>
      </c>
      <c r="S22" s="25">
        <v>129.88613985200001</v>
      </c>
      <c r="T22" s="2">
        <v>1</v>
      </c>
      <c r="U22" s="4" t="s">
        <v>957</v>
      </c>
      <c r="W22" s="28"/>
      <c r="X22" s="56"/>
      <c r="Y22" s="56"/>
      <c r="Z22" s="57"/>
      <c r="AA22" s="55"/>
      <c r="AB22" s="14"/>
    </row>
    <row r="23" spans="1:28" x14ac:dyDescent="0.25">
      <c r="A23" s="2" t="s">
        <v>31</v>
      </c>
      <c r="B23" s="3" t="s">
        <v>0</v>
      </c>
      <c r="C23" s="3" t="s">
        <v>32</v>
      </c>
      <c r="D23" s="25">
        <v>12.935144172000001</v>
      </c>
      <c r="E23" s="2">
        <v>1</v>
      </c>
      <c r="F23" s="4" t="s">
        <v>711</v>
      </c>
      <c r="G23" s="4" t="s">
        <v>710</v>
      </c>
      <c r="H23" s="100"/>
      <c r="I23" s="52"/>
      <c r="J23" s="53"/>
      <c r="K23" s="53"/>
      <c r="L23" s="25"/>
      <c r="M23" s="54"/>
      <c r="N23" s="14"/>
      <c r="P23" s="4">
        <v>310315756</v>
      </c>
      <c r="Q23" s="3" t="s">
        <v>958</v>
      </c>
      <c r="R23" s="3" t="s">
        <v>977</v>
      </c>
      <c r="S23" s="25">
        <v>130.05678819200003</v>
      </c>
      <c r="T23" s="4">
        <v>1</v>
      </c>
      <c r="U23" s="4" t="s">
        <v>957</v>
      </c>
      <c r="W23" s="51">
        <v>344001752</v>
      </c>
      <c r="X23" s="50" t="s">
        <v>985</v>
      </c>
      <c r="Y23" s="62" t="s">
        <v>1043</v>
      </c>
      <c r="Z23" s="77" t="s">
        <v>986</v>
      </c>
      <c r="AA23" s="51">
        <v>1</v>
      </c>
      <c r="AB23" s="51" t="s">
        <v>1291</v>
      </c>
    </row>
    <row r="24" spans="1:28" x14ac:dyDescent="0.25">
      <c r="A24" s="2" t="s">
        <v>40</v>
      </c>
      <c r="B24" s="3" t="s">
        <v>0</v>
      </c>
      <c r="C24" s="3" t="s">
        <v>41</v>
      </c>
      <c r="D24" s="25">
        <v>25.119435648000003</v>
      </c>
      <c r="E24" s="2">
        <v>1</v>
      </c>
      <c r="F24" s="4" t="s">
        <v>711</v>
      </c>
      <c r="G24" s="4" t="s">
        <v>710</v>
      </c>
      <c r="H24" s="100"/>
      <c r="I24" s="60">
        <v>150050501</v>
      </c>
      <c r="J24" s="70" t="s">
        <v>300</v>
      </c>
      <c r="K24" s="61" t="s">
        <v>750</v>
      </c>
      <c r="L24" s="25">
        <v>57.974929376000006</v>
      </c>
      <c r="M24" s="60">
        <v>1</v>
      </c>
      <c r="N24" s="60" t="s">
        <v>751</v>
      </c>
      <c r="P24" s="4">
        <v>310315906</v>
      </c>
      <c r="Q24" s="3" t="s">
        <v>958</v>
      </c>
      <c r="R24" s="3" t="s">
        <v>978</v>
      </c>
      <c r="S24" s="25">
        <v>130.216059976</v>
      </c>
      <c r="T24" s="4">
        <v>1</v>
      </c>
      <c r="U24" s="4" t="s">
        <v>957</v>
      </c>
      <c r="W24" s="4">
        <v>344002002</v>
      </c>
      <c r="X24" s="3" t="s">
        <v>985</v>
      </c>
      <c r="Y24" s="5" t="s">
        <v>1044</v>
      </c>
      <c r="Z24" s="15" t="s">
        <v>986</v>
      </c>
      <c r="AA24" s="4">
        <v>1</v>
      </c>
      <c r="AB24" s="4" t="s">
        <v>1291</v>
      </c>
    </row>
    <row r="25" spans="1:28" x14ac:dyDescent="0.25">
      <c r="A25" s="2">
        <v>110110751</v>
      </c>
      <c r="B25" s="3" t="s">
        <v>0</v>
      </c>
      <c r="C25" s="3" t="s">
        <v>1304</v>
      </c>
      <c r="D25" s="25">
        <v>44.277555952000007</v>
      </c>
      <c r="E25" s="2">
        <v>1</v>
      </c>
      <c r="F25" s="4" t="s">
        <v>711</v>
      </c>
      <c r="G25" s="4" t="s">
        <v>710</v>
      </c>
      <c r="H25" s="100"/>
      <c r="I25" s="28"/>
      <c r="J25" s="72"/>
      <c r="K25" s="53"/>
      <c r="L25" s="25">
        <v>0</v>
      </c>
      <c r="M25" s="55"/>
      <c r="N25" s="14"/>
      <c r="P25" s="2" t="s">
        <v>551</v>
      </c>
      <c r="Q25" s="3" t="s">
        <v>958</v>
      </c>
      <c r="R25" s="3" t="s">
        <v>976</v>
      </c>
      <c r="S25" s="25">
        <v>130.46634420800001</v>
      </c>
      <c r="T25" s="2">
        <v>1</v>
      </c>
      <c r="U25" s="4" t="s">
        <v>957</v>
      </c>
      <c r="W25" s="4">
        <v>344002222</v>
      </c>
      <c r="X25" s="3" t="s">
        <v>985</v>
      </c>
      <c r="Y25" s="5" t="s">
        <v>1045</v>
      </c>
      <c r="Z25" s="15" t="s">
        <v>986</v>
      </c>
      <c r="AA25" s="4">
        <v>1</v>
      </c>
      <c r="AB25" s="4" t="s">
        <v>1291</v>
      </c>
    </row>
    <row r="26" spans="1:28" x14ac:dyDescent="0.25">
      <c r="A26" s="2">
        <v>110125751</v>
      </c>
      <c r="B26" s="3" t="s">
        <v>0</v>
      </c>
      <c r="C26" s="3" t="s">
        <v>1303</v>
      </c>
      <c r="D26" s="25">
        <v>56.450470872000004</v>
      </c>
      <c r="E26" s="2">
        <v>1</v>
      </c>
      <c r="F26" s="4" t="s">
        <v>711</v>
      </c>
      <c r="G26" s="4" t="s">
        <v>710</v>
      </c>
      <c r="H26" s="100"/>
      <c r="I26" s="51">
        <v>150063501</v>
      </c>
      <c r="J26" s="71" t="s">
        <v>300</v>
      </c>
      <c r="K26" s="50" t="s">
        <v>752</v>
      </c>
      <c r="L26" s="25">
        <v>53.276411748000001</v>
      </c>
      <c r="M26" s="49">
        <v>1</v>
      </c>
      <c r="N26" s="51" t="s">
        <v>751</v>
      </c>
      <c r="P26" s="18"/>
      <c r="Q26" s="56"/>
      <c r="R26" s="56"/>
      <c r="S26" s="25"/>
      <c r="T26" s="56"/>
      <c r="U26" s="27"/>
      <c r="W26" s="4">
        <v>344002472</v>
      </c>
      <c r="X26" s="3" t="s">
        <v>985</v>
      </c>
      <c r="Y26" s="5" t="s">
        <v>1046</v>
      </c>
      <c r="Z26" s="15" t="s">
        <v>986</v>
      </c>
      <c r="AA26" s="4">
        <v>1</v>
      </c>
      <c r="AB26" s="4" t="s">
        <v>1291</v>
      </c>
    </row>
    <row r="27" spans="1:28" x14ac:dyDescent="0.25">
      <c r="A27" s="2">
        <v>110140751</v>
      </c>
      <c r="B27" s="3" t="s">
        <v>0</v>
      </c>
      <c r="C27" s="3" t="s">
        <v>1302</v>
      </c>
      <c r="D27" s="25">
        <v>88.532358791999997</v>
      </c>
      <c r="E27" s="2">
        <v>1</v>
      </c>
      <c r="F27" s="4" t="s">
        <v>711</v>
      </c>
      <c r="G27" s="4" t="s">
        <v>710</v>
      </c>
      <c r="H27" s="100"/>
      <c r="I27" s="48">
        <v>150063631</v>
      </c>
      <c r="J27" s="69" t="s">
        <v>300</v>
      </c>
      <c r="K27" s="47" t="s">
        <v>753</v>
      </c>
      <c r="L27" s="25">
        <v>64.994264428000008</v>
      </c>
      <c r="M27" s="46">
        <v>1</v>
      </c>
      <c r="N27" s="48" t="s">
        <v>751</v>
      </c>
      <c r="P27" s="2">
        <v>310400506</v>
      </c>
      <c r="Q27" s="3" t="s">
        <v>958</v>
      </c>
      <c r="R27" s="3" t="s">
        <v>979</v>
      </c>
      <c r="S27" s="25">
        <v>224.66422788800003</v>
      </c>
      <c r="T27" s="2">
        <v>1</v>
      </c>
      <c r="U27" s="4" t="s">
        <v>957</v>
      </c>
      <c r="W27" s="4">
        <v>344002702</v>
      </c>
      <c r="X27" s="3" t="s">
        <v>985</v>
      </c>
      <c r="Y27" s="5" t="s">
        <v>1047</v>
      </c>
      <c r="Z27" s="15" t="s">
        <v>986</v>
      </c>
      <c r="AA27" s="4">
        <v>1</v>
      </c>
      <c r="AB27" s="4" t="s">
        <v>1291</v>
      </c>
    </row>
    <row r="28" spans="1:28" x14ac:dyDescent="0.25">
      <c r="A28" s="2" t="s">
        <v>66</v>
      </c>
      <c r="B28" s="3" t="s">
        <v>0</v>
      </c>
      <c r="C28" s="3" t="s">
        <v>1301</v>
      </c>
      <c r="D28" s="25">
        <v>115.13074672</v>
      </c>
      <c r="E28" s="2">
        <v>1</v>
      </c>
      <c r="F28" s="4" t="s">
        <v>711</v>
      </c>
      <c r="G28" s="4" t="s">
        <v>710</v>
      </c>
      <c r="H28" s="100"/>
      <c r="I28" s="28"/>
      <c r="J28" s="72"/>
      <c r="K28" s="53"/>
      <c r="L28" s="25"/>
      <c r="M28" s="55"/>
      <c r="N28" s="14"/>
      <c r="P28" s="2" t="s">
        <v>549</v>
      </c>
      <c r="Q28" s="3" t="s">
        <v>958</v>
      </c>
      <c r="R28" s="3" t="s">
        <v>980</v>
      </c>
      <c r="S28" s="25">
        <v>224.68698100000003</v>
      </c>
      <c r="T28" s="2">
        <v>1</v>
      </c>
      <c r="U28" s="4" t="s">
        <v>957</v>
      </c>
      <c r="W28" s="4">
        <v>344002952</v>
      </c>
      <c r="X28" s="3" t="s">
        <v>985</v>
      </c>
      <c r="Y28" s="5" t="s">
        <v>1007</v>
      </c>
      <c r="Z28" s="15" t="s">
        <v>986</v>
      </c>
      <c r="AA28" s="4">
        <v>1</v>
      </c>
      <c r="AB28" s="4" t="s">
        <v>1291</v>
      </c>
    </row>
    <row r="29" spans="1:28" x14ac:dyDescent="0.25">
      <c r="A29" s="2" t="s">
        <v>73</v>
      </c>
      <c r="B29" s="3" t="s">
        <v>0</v>
      </c>
      <c r="C29" s="3" t="s">
        <v>1300</v>
      </c>
      <c r="D29" s="25">
        <v>215.79051420800005</v>
      </c>
      <c r="E29" s="2">
        <v>1</v>
      </c>
      <c r="F29" s="4" t="s">
        <v>711</v>
      </c>
      <c r="G29" s="4" t="s">
        <v>710</v>
      </c>
      <c r="H29" s="100"/>
      <c r="I29" s="51">
        <v>150075501</v>
      </c>
      <c r="J29" s="71" t="s">
        <v>300</v>
      </c>
      <c r="K29" s="50" t="s">
        <v>754</v>
      </c>
      <c r="L29" s="25">
        <v>46.905540387999999</v>
      </c>
      <c r="M29" s="49">
        <v>1</v>
      </c>
      <c r="N29" s="51" t="s">
        <v>751</v>
      </c>
      <c r="P29" s="4">
        <v>310400756</v>
      </c>
      <c r="Q29" s="3" t="s">
        <v>958</v>
      </c>
      <c r="R29" s="3" t="s">
        <v>981</v>
      </c>
      <c r="S29" s="25">
        <v>224.869005896</v>
      </c>
      <c r="T29" s="2">
        <v>1</v>
      </c>
      <c r="U29" s="4" t="s">
        <v>957</v>
      </c>
      <c r="W29" s="48">
        <v>344003172</v>
      </c>
      <c r="X29" s="47" t="s">
        <v>985</v>
      </c>
      <c r="Y29" s="63" t="s">
        <v>1008</v>
      </c>
      <c r="Z29" s="75" t="s">
        <v>986</v>
      </c>
      <c r="AA29" s="48">
        <v>1</v>
      </c>
      <c r="AB29" s="48" t="s">
        <v>1291</v>
      </c>
    </row>
    <row r="30" spans="1:28" x14ac:dyDescent="0.25">
      <c r="A30" s="2">
        <v>110225751</v>
      </c>
      <c r="B30" s="3" t="s">
        <v>0</v>
      </c>
      <c r="C30" s="3" t="s">
        <v>1299</v>
      </c>
      <c r="D30" s="25">
        <v>285.130623028</v>
      </c>
      <c r="E30" s="2">
        <v>1</v>
      </c>
      <c r="F30" s="4" t="s">
        <v>711</v>
      </c>
      <c r="G30" s="4" t="s">
        <v>710</v>
      </c>
      <c r="H30" s="100"/>
      <c r="I30" s="4">
        <v>150075631</v>
      </c>
      <c r="J30" s="10" t="s">
        <v>300</v>
      </c>
      <c r="K30" s="3" t="s">
        <v>755</v>
      </c>
      <c r="L30" s="25">
        <v>47.337849515999999</v>
      </c>
      <c r="M30" s="2">
        <v>1</v>
      </c>
      <c r="N30" s="4" t="s">
        <v>751</v>
      </c>
      <c r="P30" s="4">
        <v>310400906</v>
      </c>
      <c r="Q30" s="3" t="s">
        <v>958</v>
      </c>
      <c r="R30" s="3" t="s">
        <v>982</v>
      </c>
      <c r="S30" s="25">
        <v>225.01690112400004</v>
      </c>
      <c r="T30" s="2">
        <v>1</v>
      </c>
      <c r="U30" s="4" t="s">
        <v>957</v>
      </c>
      <c r="W30" s="28"/>
      <c r="X30" s="56"/>
      <c r="Y30" s="56"/>
      <c r="Z30" s="57"/>
      <c r="AA30" s="55"/>
      <c r="AB30" s="14"/>
    </row>
    <row r="31" spans="1:28" x14ac:dyDescent="0.25">
      <c r="A31" s="2">
        <v>110250751</v>
      </c>
      <c r="B31" s="3" t="s">
        <v>0</v>
      </c>
      <c r="C31" s="3" t="s">
        <v>1298</v>
      </c>
      <c r="D31" s="25">
        <v>273.66305457999999</v>
      </c>
      <c r="E31" s="2">
        <v>1</v>
      </c>
      <c r="F31" s="4" t="s">
        <v>711</v>
      </c>
      <c r="G31" s="4" t="s">
        <v>710</v>
      </c>
      <c r="H31" s="100"/>
      <c r="I31" s="48">
        <v>150075751</v>
      </c>
      <c r="J31" s="47" t="s">
        <v>300</v>
      </c>
      <c r="K31" s="47" t="s">
        <v>756</v>
      </c>
      <c r="L31" s="25">
        <v>60.648420036000012</v>
      </c>
      <c r="M31" s="46">
        <v>1</v>
      </c>
      <c r="N31" s="48" t="s">
        <v>751</v>
      </c>
      <c r="P31" s="4">
        <v>314001106</v>
      </c>
      <c r="Q31" s="3" t="s">
        <v>958</v>
      </c>
      <c r="R31" s="3" t="s">
        <v>983</v>
      </c>
      <c r="S31" s="25">
        <v>225.27856191200004</v>
      </c>
      <c r="T31" s="2">
        <v>1</v>
      </c>
      <c r="U31" s="4" t="s">
        <v>957</v>
      </c>
      <c r="W31" s="51">
        <v>345002672</v>
      </c>
      <c r="X31" s="50" t="s">
        <v>985</v>
      </c>
      <c r="Y31" s="62" t="s">
        <v>1401</v>
      </c>
      <c r="Z31" s="77" t="s">
        <v>986</v>
      </c>
      <c r="AA31" s="51">
        <v>1</v>
      </c>
      <c r="AB31" s="51" t="s">
        <v>1291</v>
      </c>
    </row>
    <row r="32" spans="1:28" x14ac:dyDescent="0.25">
      <c r="A32" s="2" t="s">
        <v>99</v>
      </c>
      <c r="B32" s="3" t="s">
        <v>0</v>
      </c>
      <c r="C32" s="3" t="s">
        <v>1297</v>
      </c>
      <c r="D32" s="25">
        <v>517.4057668800001</v>
      </c>
      <c r="E32" s="2">
        <v>1</v>
      </c>
      <c r="F32" s="4" t="s">
        <v>711</v>
      </c>
      <c r="G32" s="4" t="s">
        <v>710</v>
      </c>
      <c r="H32" s="100"/>
      <c r="I32" s="28"/>
      <c r="J32" s="56"/>
      <c r="K32" s="53"/>
      <c r="L32" s="25"/>
      <c r="M32" s="54"/>
      <c r="N32" s="14"/>
      <c r="P32" s="18"/>
      <c r="S32" s="25"/>
      <c r="U32" s="27"/>
      <c r="W32" s="4">
        <v>345003002</v>
      </c>
      <c r="X32" s="3" t="s">
        <v>985</v>
      </c>
      <c r="Y32" s="5" t="s">
        <v>1402</v>
      </c>
      <c r="Z32" s="15" t="s">
        <v>986</v>
      </c>
      <c r="AA32" s="4">
        <v>1</v>
      </c>
      <c r="AB32" s="4" t="s">
        <v>1291</v>
      </c>
    </row>
    <row r="33" spans="1:28" x14ac:dyDescent="0.25">
      <c r="A33" s="2" t="s">
        <v>110</v>
      </c>
      <c r="B33" s="3" t="s">
        <v>0</v>
      </c>
      <c r="C33" s="3" t="s">
        <v>1296</v>
      </c>
      <c r="D33" s="25">
        <v>535.60825648000014</v>
      </c>
      <c r="E33" s="2">
        <v>1</v>
      </c>
      <c r="F33" s="4" t="s">
        <v>711</v>
      </c>
      <c r="G33" s="4" t="s">
        <v>710</v>
      </c>
      <c r="H33" s="100"/>
      <c r="I33" s="51">
        <v>150090501</v>
      </c>
      <c r="J33" s="62" t="s">
        <v>300</v>
      </c>
      <c r="K33" s="50" t="s">
        <v>757</v>
      </c>
      <c r="L33" s="25">
        <v>43.094394128000012</v>
      </c>
      <c r="M33" s="49">
        <v>1</v>
      </c>
      <c r="N33" s="51" t="s">
        <v>751</v>
      </c>
      <c r="P33" s="4">
        <v>330321504</v>
      </c>
      <c r="Q33" s="3" t="s">
        <v>553</v>
      </c>
      <c r="R33" s="3" t="s">
        <v>1009</v>
      </c>
      <c r="S33" s="25">
        <v>35.517607832000003</v>
      </c>
      <c r="T33" s="2">
        <v>1</v>
      </c>
      <c r="U33" s="4" t="s">
        <v>984</v>
      </c>
      <c r="W33" s="4">
        <v>345003302</v>
      </c>
      <c r="X33" s="3" t="s">
        <v>985</v>
      </c>
      <c r="Y33" s="5" t="s">
        <v>1403</v>
      </c>
      <c r="Z33" s="15" t="s">
        <v>986</v>
      </c>
      <c r="AA33" s="4">
        <v>1</v>
      </c>
      <c r="AB33" s="4" t="s">
        <v>1291</v>
      </c>
    </row>
    <row r="34" spans="1:28" x14ac:dyDescent="0.25">
      <c r="A34" s="52"/>
      <c r="B34" s="53"/>
      <c r="C34" s="53"/>
      <c r="D34" s="104"/>
      <c r="E34" s="54"/>
      <c r="F34" s="55"/>
      <c r="G34" s="14"/>
      <c r="H34" s="100"/>
      <c r="I34" s="4">
        <v>150090631</v>
      </c>
      <c r="J34" s="5" t="s">
        <v>300</v>
      </c>
      <c r="K34" s="3" t="s">
        <v>758</v>
      </c>
      <c r="L34" s="25">
        <v>43.879376492000006</v>
      </c>
      <c r="M34" s="2">
        <v>1</v>
      </c>
      <c r="N34" s="4" t="s">
        <v>751</v>
      </c>
      <c r="P34" s="4">
        <v>330401004</v>
      </c>
      <c r="Q34" s="3" t="s">
        <v>553</v>
      </c>
      <c r="R34" s="5" t="s">
        <v>1010</v>
      </c>
      <c r="S34" s="25">
        <v>37.007936668000006</v>
      </c>
      <c r="T34" s="2">
        <v>1</v>
      </c>
      <c r="U34" s="4" t="s">
        <v>984</v>
      </c>
      <c r="W34" s="4">
        <v>345003602</v>
      </c>
      <c r="X34" s="3" t="s">
        <v>985</v>
      </c>
      <c r="Y34" s="5" t="s">
        <v>1404</v>
      </c>
      <c r="Z34" s="15" t="s">
        <v>986</v>
      </c>
      <c r="AA34" s="4">
        <v>1</v>
      </c>
      <c r="AB34" s="4" t="s">
        <v>1291</v>
      </c>
    </row>
    <row r="35" spans="1:28" x14ac:dyDescent="0.25">
      <c r="A35" s="2" t="s">
        <v>3</v>
      </c>
      <c r="B35" s="3" t="s">
        <v>0</v>
      </c>
      <c r="C35" s="3" t="s">
        <v>4</v>
      </c>
      <c r="D35" s="25">
        <v>3.1854356800000003</v>
      </c>
      <c r="E35" s="2">
        <v>1</v>
      </c>
      <c r="F35" s="4" t="s">
        <v>711</v>
      </c>
      <c r="G35" s="4" t="s">
        <v>710</v>
      </c>
      <c r="H35" s="100"/>
      <c r="I35" s="2">
        <v>150090751</v>
      </c>
      <c r="J35" s="5" t="s">
        <v>300</v>
      </c>
      <c r="K35" s="3" t="s">
        <v>759</v>
      </c>
      <c r="L35" s="25">
        <v>44.414074624000001</v>
      </c>
      <c r="M35" s="2">
        <v>1</v>
      </c>
      <c r="N35" s="4" t="s">
        <v>751</v>
      </c>
      <c r="P35" s="4">
        <v>330501104</v>
      </c>
      <c r="Q35" s="3" t="s">
        <v>553</v>
      </c>
      <c r="R35" s="5" t="s">
        <v>1011</v>
      </c>
      <c r="S35" s="25">
        <v>37.656400360000006</v>
      </c>
      <c r="T35" s="2">
        <v>1</v>
      </c>
      <c r="U35" s="4" t="s">
        <v>984</v>
      </c>
      <c r="W35" s="4">
        <v>345003902</v>
      </c>
      <c r="X35" s="3" t="s">
        <v>985</v>
      </c>
      <c r="Y35" s="5" t="s">
        <v>1405</v>
      </c>
      <c r="Z35" s="15" t="s">
        <v>986</v>
      </c>
      <c r="AA35" s="4">
        <v>1</v>
      </c>
      <c r="AB35" s="4" t="s">
        <v>1291</v>
      </c>
    </row>
    <row r="36" spans="1:28" x14ac:dyDescent="0.25">
      <c r="A36" s="2" t="s">
        <v>11</v>
      </c>
      <c r="B36" s="3" t="s">
        <v>0</v>
      </c>
      <c r="C36" s="3" t="s">
        <v>12</v>
      </c>
      <c r="D36" s="25">
        <v>4.3117147240000007</v>
      </c>
      <c r="E36" s="2">
        <v>1</v>
      </c>
      <c r="F36" s="4" t="s">
        <v>711</v>
      </c>
      <c r="G36" s="4" t="s">
        <v>710</v>
      </c>
      <c r="H36" s="100"/>
      <c r="I36" s="48">
        <v>150090901</v>
      </c>
      <c r="J36" s="63" t="s">
        <v>300</v>
      </c>
      <c r="K36" s="47" t="s">
        <v>760</v>
      </c>
      <c r="L36" s="25">
        <v>58.509627508000008</v>
      </c>
      <c r="M36" s="46">
        <v>1</v>
      </c>
      <c r="N36" s="48" t="s">
        <v>751</v>
      </c>
      <c r="P36" s="2" t="s">
        <v>552</v>
      </c>
      <c r="Q36" s="3" t="s">
        <v>553</v>
      </c>
      <c r="R36" s="5" t="s">
        <v>1012</v>
      </c>
      <c r="S36" s="25">
        <v>38.009073595999993</v>
      </c>
      <c r="T36" s="2">
        <v>1</v>
      </c>
      <c r="U36" s="4" t="s">
        <v>984</v>
      </c>
      <c r="W36" s="4">
        <v>345004202</v>
      </c>
      <c r="X36" s="3" t="s">
        <v>985</v>
      </c>
      <c r="Y36" s="5" t="s">
        <v>1406</v>
      </c>
      <c r="Z36" s="15" t="s">
        <v>986</v>
      </c>
      <c r="AA36" s="4">
        <v>1</v>
      </c>
      <c r="AB36" s="4" t="s">
        <v>1291</v>
      </c>
    </row>
    <row r="37" spans="1:28" x14ac:dyDescent="0.25">
      <c r="A37" s="2" t="s">
        <v>17</v>
      </c>
      <c r="B37" s="3" t="s">
        <v>0</v>
      </c>
      <c r="C37" s="3" t="s">
        <v>18</v>
      </c>
      <c r="D37" s="25">
        <v>6.4391306960000012</v>
      </c>
      <c r="E37" s="2">
        <v>1</v>
      </c>
      <c r="F37" s="4" t="s">
        <v>711</v>
      </c>
      <c r="G37" s="4" t="s">
        <v>710</v>
      </c>
      <c r="H37" s="100"/>
      <c r="I37" s="28"/>
      <c r="J37" s="56"/>
      <c r="K37" s="53"/>
      <c r="L37" s="25"/>
      <c r="M37" s="55"/>
      <c r="N37" s="14"/>
      <c r="P37" s="2" t="s">
        <v>555</v>
      </c>
      <c r="Q37" s="3" t="s">
        <v>553</v>
      </c>
      <c r="R37" s="3" t="s">
        <v>1013</v>
      </c>
      <c r="S37" s="25">
        <v>38.293487495999997</v>
      </c>
      <c r="T37" s="2">
        <v>1</v>
      </c>
      <c r="U37" s="4" t="s">
        <v>984</v>
      </c>
      <c r="W37" s="4">
        <v>345004502</v>
      </c>
      <c r="X37" s="3" t="s">
        <v>985</v>
      </c>
      <c r="Y37" s="5" t="s">
        <v>1407</v>
      </c>
      <c r="Z37" s="15" t="s">
        <v>986</v>
      </c>
      <c r="AA37" s="4">
        <v>1</v>
      </c>
      <c r="AB37" s="4" t="s">
        <v>1291</v>
      </c>
    </row>
    <row r="38" spans="1:28" ht="13.5" customHeight="1" x14ac:dyDescent="0.25">
      <c r="A38" s="2" t="s">
        <v>24</v>
      </c>
      <c r="B38" s="3" t="s">
        <v>0</v>
      </c>
      <c r="C38" s="3" t="s">
        <v>25</v>
      </c>
      <c r="D38" s="25">
        <v>9.8748506080000009</v>
      </c>
      <c r="E38" s="2">
        <v>1</v>
      </c>
      <c r="F38" s="4" t="s">
        <v>711</v>
      </c>
      <c r="G38" s="4" t="s">
        <v>710</v>
      </c>
      <c r="H38" s="100"/>
      <c r="I38" s="51">
        <v>150110501</v>
      </c>
      <c r="J38" s="62" t="s">
        <v>300</v>
      </c>
      <c r="K38" s="50" t="s">
        <v>761</v>
      </c>
      <c r="L38" s="25">
        <v>44.505087072000002</v>
      </c>
      <c r="M38" s="49">
        <v>1</v>
      </c>
      <c r="N38" s="51" t="s">
        <v>751</v>
      </c>
      <c r="P38" s="2" t="s">
        <v>557</v>
      </c>
      <c r="Q38" s="3" t="s">
        <v>553</v>
      </c>
      <c r="R38" s="5" t="s">
        <v>1014</v>
      </c>
      <c r="S38" s="25">
        <v>38.646160731999998</v>
      </c>
      <c r="T38" s="2">
        <v>1</v>
      </c>
      <c r="U38" s="4" t="s">
        <v>984</v>
      </c>
      <c r="W38" s="48">
        <v>345005002</v>
      </c>
      <c r="X38" s="47" t="s">
        <v>985</v>
      </c>
      <c r="Y38" s="63" t="s">
        <v>1408</v>
      </c>
      <c r="Z38" s="75" t="s">
        <v>986</v>
      </c>
      <c r="AA38" s="48">
        <v>1</v>
      </c>
      <c r="AB38" s="4" t="s">
        <v>1291</v>
      </c>
    </row>
    <row r="39" spans="1:28" x14ac:dyDescent="0.25">
      <c r="A39" s="2" t="s">
        <v>29</v>
      </c>
      <c r="B39" s="3" t="s">
        <v>0</v>
      </c>
      <c r="C39" s="3" t="s">
        <v>30</v>
      </c>
      <c r="D39" s="25">
        <v>12.935144172000001</v>
      </c>
      <c r="E39" s="2">
        <v>1</v>
      </c>
      <c r="F39" s="4" t="s">
        <v>711</v>
      </c>
      <c r="G39" s="4" t="s">
        <v>710</v>
      </c>
      <c r="H39" s="100"/>
      <c r="I39" s="4">
        <v>150110631</v>
      </c>
      <c r="J39" s="5" t="s">
        <v>300</v>
      </c>
      <c r="K39" s="3" t="s">
        <v>762</v>
      </c>
      <c r="L39" s="25">
        <v>45.392458440000006</v>
      </c>
      <c r="M39" s="2">
        <v>1</v>
      </c>
      <c r="N39" s="4" t="s">
        <v>751</v>
      </c>
      <c r="P39" s="2" t="s">
        <v>558</v>
      </c>
      <c r="Q39" s="3" t="s">
        <v>553</v>
      </c>
      <c r="R39" s="5" t="s">
        <v>1015</v>
      </c>
      <c r="S39" s="25">
        <v>39.123976083999999</v>
      </c>
      <c r="T39" s="2">
        <v>1</v>
      </c>
      <c r="U39" s="4" t="s">
        <v>984</v>
      </c>
      <c r="W39" s="28"/>
      <c r="X39" s="56"/>
      <c r="Y39" s="56"/>
      <c r="Z39" s="57"/>
      <c r="AA39" s="14"/>
      <c r="AB39" s="13"/>
    </row>
    <row r="40" spans="1:28" ht="12" customHeight="1" x14ac:dyDescent="0.25">
      <c r="A40" s="2" t="s">
        <v>38</v>
      </c>
      <c r="B40" s="3" t="s">
        <v>0</v>
      </c>
      <c r="C40" s="3" t="s">
        <v>39</v>
      </c>
      <c r="D40" s="25">
        <v>25.119435648000003</v>
      </c>
      <c r="E40" s="2">
        <v>1</v>
      </c>
      <c r="F40" s="4" t="s">
        <v>711</v>
      </c>
      <c r="G40" s="4" t="s">
        <v>710</v>
      </c>
      <c r="H40" s="100"/>
      <c r="I40" s="4">
        <v>150110751</v>
      </c>
      <c r="J40" s="5" t="s">
        <v>300</v>
      </c>
      <c r="K40" s="3" t="s">
        <v>763</v>
      </c>
      <c r="L40" s="25">
        <v>46.552867152000005</v>
      </c>
      <c r="M40" s="2">
        <v>1</v>
      </c>
      <c r="N40" s="4" t="s">
        <v>751</v>
      </c>
      <c r="P40" s="2" t="s">
        <v>559</v>
      </c>
      <c r="Q40" s="3" t="s">
        <v>553</v>
      </c>
      <c r="R40" s="5" t="s">
        <v>1016</v>
      </c>
      <c r="S40" s="25">
        <v>49.829315279999996</v>
      </c>
      <c r="T40" s="2">
        <v>1</v>
      </c>
      <c r="U40" s="4" t="s">
        <v>984</v>
      </c>
      <c r="W40" s="51">
        <v>351600000</v>
      </c>
      <c r="X40" s="50" t="s">
        <v>987</v>
      </c>
      <c r="Y40" s="78" t="s">
        <v>1048</v>
      </c>
      <c r="Z40" s="66" t="s">
        <v>986</v>
      </c>
      <c r="AA40" s="51">
        <v>1</v>
      </c>
      <c r="AB40" s="16"/>
    </row>
    <row r="41" spans="1:28" ht="12" customHeight="1" x14ac:dyDescent="0.25">
      <c r="A41" s="2" t="s">
        <v>47</v>
      </c>
      <c r="B41" s="3" t="s">
        <v>0</v>
      </c>
      <c r="C41" s="3" t="s">
        <v>1305</v>
      </c>
      <c r="D41" s="25">
        <v>44.277555952000007</v>
      </c>
      <c r="E41" s="2">
        <v>1</v>
      </c>
      <c r="F41" s="4" t="s">
        <v>711</v>
      </c>
      <c r="G41" s="4" t="s">
        <v>710</v>
      </c>
      <c r="H41" s="100"/>
      <c r="I41" s="4">
        <v>150110901</v>
      </c>
      <c r="J41" s="5" t="s">
        <v>300</v>
      </c>
      <c r="K41" s="3" t="s">
        <v>764</v>
      </c>
      <c r="L41" s="25">
        <v>47.428861964000006</v>
      </c>
      <c r="M41" s="2">
        <v>1</v>
      </c>
      <c r="N41" s="4" t="s">
        <v>751</v>
      </c>
      <c r="P41" s="4">
        <v>331402108</v>
      </c>
      <c r="Q41" s="3" t="s">
        <v>553</v>
      </c>
      <c r="R41" s="3" t="s">
        <v>1017</v>
      </c>
      <c r="S41" s="25">
        <v>50.716686648</v>
      </c>
      <c r="T41" s="2">
        <v>1</v>
      </c>
      <c r="U41" s="4" t="s">
        <v>984</v>
      </c>
      <c r="W41" s="4">
        <v>352000000</v>
      </c>
      <c r="X41" s="3" t="s">
        <v>987</v>
      </c>
      <c r="Y41" s="18" t="s">
        <v>1049</v>
      </c>
      <c r="Z41" s="6" t="s">
        <v>986</v>
      </c>
      <c r="AA41" s="4">
        <v>1</v>
      </c>
      <c r="AB41" s="16"/>
    </row>
    <row r="42" spans="1:28" ht="12.75" customHeight="1" x14ac:dyDescent="0.25">
      <c r="A42" s="2" t="s">
        <v>53</v>
      </c>
      <c r="B42" s="3" t="s">
        <v>0</v>
      </c>
      <c r="C42" s="3" t="s">
        <v>1306</v>
      </c>
      <c r="D42" s="25">
        <v>56.450470872000004</v>
      </c>
      <c r="E42" s="2">
        <v>1</v>
      </c>
      <c r="F42" s="4" t="s">
        <v>711</v>
      </c>
      <c r="G42" s="4" t="s">
        <v>710</v>
      </c>
      <c r="H42" s="100"/>
      <c r="I42" s="48">
        <v>151101101</v>
      </c>
      <c r="J42" s="63" t="s">
        <v>300</v>
      </c>
      <c r="K42" s="47" t="s">
        <v>765</v>
      </c>
      <c r="L42" s="25">
        <v>56.655248880000009</v>
      </c>
      <c r="M42" s="46">
        <v>1</v>
      </c>
      <c r="N42" s="48" t="s">
        <v>751</v>
      </c>
      <c r="P42" s="2" t="s">
        <v>560</v>
      </c>
      <c r="Q42" s="3" t="s">
        <v>553</v>
      </c>
      <c r="R42" s="5" t="s">
        <v>1018</v>
      </c>
      <c r="S42" s="25">
        <v>51.535798679999999</v>
      </c>
      <c r="T42" s="2">
        <v>1</v>
      </c>
      <c r="U42" s="4" t="s">
        <v>984</v>
      </c>
      <c r="W42" s="4">
        <v>352500000</v>
      </c>
      <c r="X42" s="3" t="s">
        <v>987</v>
      </c>
      <c r="Y42" s="18" t="s">
        <v>1050</v>
      </c>
      <c r="Z42" s="6" t="s">
        <v>986</v>
      </c>
      <c r="AA42" s="4">
        <v>1</v>
      </c>
      <c r="AB42" s="91"/>
    </row>
    <row r="43" spans="1:28" ht="12" customHeight="1" x14ac:dyDescent="0.25">
      <c r="A43" s="2" t="s">
        <v>59</v>
      </c>
      <c r="B43" s="3" t="s">
        <v>0</v>
      </c>
      <c r="C43" s="3" t="s">
        <v>1307</v>
      </c>
      <c r="D43" s="25">
        <v>88.532358791999997</v>
      </c>
      <c r="E43" s="2">
        <v>1</v>
      </c>
      <c r="F43" s="4" t="s">
        <v>711</v>
      </c>
      <c r="G43" s="4" t="s">
        <v>710</v>
      </c>
      <c r="H43" s="100"/>
      <c r="I43" s="28"/>
      <c r="J43" s="56"/>
      <c r="K43" s="53"/>
      <c r="L43" s="25"/>
      <c r="M43" s="55"/>
      <c r="N43" s="14"/>
      <c r="P43" s="4">
        <v>331802408</v>
      </c>
      <c r="Q43" s="3" t="s">
        <v>553</v>
      </c>
      <c r="R43" s="5" t="s">
        <v>1019</v>
      </c>
      <c r="S43" s="25">
        <v>90.250218748000009</v>
      </c>
      <c r="T43" s="2">
        <v>1</v>
      </c>
      <c r="U43" s="4" t="s">
        <v>984</v>
      </c>
      <c r="W43" s="4">
        <v>353150000</v>
      </c>
      <c r="X43" s="3" t="s">
        <v>987</v>
      </c>
      <c r="Y43" s="18" t="s">
        <v>1051</v>
      </c>
      <c r="Z43" s="6" t="s">
        <v>986</v>
      </c>
      <c r="AA43" s="4">
        <v>1</v>
      </c>
      <c r="AB43" s="16"/>
    </row>
    <row r="44" spans="1:28" ht="12.75" customHeight="1" x14ac:dyDescent="0.25">
      <c r="A44" s="2" t="s">
        <v>65</v>
      </c>
      <c r="B44" s="3" t="s">
        <v>0</v>
      </c>
      <c r="C44" s="3" t="s">
        <v>1308</v>
      </c>
      <c r="D44" s="25">
        <v>115.13074672</v>
      </c>
      <c r="E44" s="2">
        <v>1</v>
      </c>
      <c r="F44" s="4" t="s">
        <v>711</v>
      </c>
      <c r="G44" s="4" t="s">
        <v>710</v>
      </c>
      <c r="H44" s="100"/>
      <c r="I44" s="51">
        <v>150125501</v>
      </c>
      <c r="J44" s="62" t="s">
        <v>300</v>
      </c>
      <c r="K44" s="50" t="s">
        <v>766</v>
      </c>
      <c r="L44" s="25">
        <v>57.622256140000005</v>
      </c>
      <c r="M44" s="49">
        <v>1</v>
      </c>
      <c r="N44" s="51" t="s">
        <v>751</v>
      </c>
      <c r="P44" s="2" t="s">
        <v>561</v>
      </c>
      <c r="Q44" s="3" t="s">
        <v>553</v>
      </c>
      <c r="R44" s="5" t="s">
        <v>1020</v>
      </c>
      <c r="S44" s="25">
        <v>92.559659616000005</v>
      </c>
      <c r="T44" s="2">
        <v>1</v>
      </c>
      <c r="U44" s="4" t="s">
        <v>984</v>
      </c>
      <c r="W44" s="4">
        <v>354000000</v>
      </c>
      <c r="X44" s="3" t="s">
        <v>987</v>
      </c>
      <c r="Y44" s="18" t="s">
        <v>1052</v>
      </c>
      <c r="Z44" s="6" t="s">
        <v>986</v>
      </c>
      <c r="AA44" s="4">
        <v>1</v>
      </c>
      <c r="AB44" s="16"/>
    </row>
    <row r="45" spans="1:28" ht="12" customHeight="1" x14ac:dyDescent="0.25">
      <c r="A45" s="2" t="s">
        <v>72</v>
      </c>
      <c r="B45" s="3" t="s">
        <v>0</v>
      </c>
      <c r="C45" s="3" t="s">
        <v>1309</v>
      </c>
      <c r="D45" s="25">
        <v>215.79051420800005</v>
      </c>
      <c r="E45" s="2">
        <v>1</v>
      </c>
      <c r="F45" s="4" t="s">
        <v>711</v>
      </c>
      <c r="G45" s="4" t="s">
        <v>710</v>
      </c>
      <c r="H45" s="100"/>
      <c r="I45" s="4">
        <v>150125631</v>
      </c>
      <c r="J45" s="5" t="s">
        <v>300</v>
      </c>
      <c r="K45" s="3" t="s">
        <v>767</v>
      </c>
      <c r="L45" s="25">
        <v>58.953313192000003</v>
      </c>
      <c r="M45" s="2">
        <v>1</v>
      </c>
      <c r="N45" s="4" t="s">
        <v>751</v>
      </c>
      <c r="P45" s="4">
        <v>332252958</v>
      </c>
      <c r="Q45" s="3" t="s">
        <v>553</v>
      </c>
      <c r="R45" s="3" t="s">
        <v>1021</v>
      </c>
      <c r="S45" s="25">
        <v>115.91572908399999</v>
      </c>
      <c r="T45" s="2">
        <v>1</v>
      </c>
      <c r="U45" s="4" t="s">
        <v>984</v>
      </c>
      <c r="W45" s="48">
        <v>355000000</v>
      </c>
      <c r="X45" s="47" t="s">
        <v>987</v>
      </c>
      <c r="Y45" s="76" t="s">
        <v>1053</v>
      </c>
      <c r="Z45" s="64" t="s">
        <v>986</v>
      </c>
      <c r="AA45" s="48">
        <v>1</v>
      </c>
      <c r="AB45" s="16"/>
    </row>
    <row r="46" spans="1:28" x14ac:dyDescent="0.25">
      <c r="A46" s="2" t="s">
        <v>81</v>
      </c>
      <c r="B46" s="3" t="s">
        <v>0</v>
      </c>
      <c r="C46" s="3" t="s">
        <v>1310</v>
      </c>
      <c r="D46" s="25">
        <v>285.130623028</v>
      </c>
      <c r="E46" s="2">
        <v>1</v>
      </c>
      <c r="F46" s="4" t="s">
        <v>711</v>
      </c>
      <c r="G46" s="4" t="s">
        <v>710</v>
      </c>
      <c r="H46" s="100"/>
      <c r="I46" s="4">
        <v>150125751</v>
      </c>
      <c r="J46" s="5" t="s">
        <v>300</v>
      </c>
      <c r="K46" s="3" t="s">
        <v>769</v>
      </c>
      <c r="L46" s="25">
        <v>60.022709455999994</v>
      </c>
      <c r="M46" s="2">
        <v>1</v>
      </c>
      <c r="N46" s="4" t="s">
        <v>751</v>
      </c>
      <c r="P46" s="4">
        <v>332503501</v>
      </c>
      <c r="Q46" s="3" t="s">
        <v>553</v>
      </c>
      <c r="R46" s="5" t="s">
        <v>1022</v>
      </c>
      <c r="S46" s="25">
        <v>118.32755895600002</v>
      </c>
      <c r="T46" s="2">
        <v>1</v>
      </c>
      <c r="U46" s="4" t="s">
        <v>984</v>
      </c>
      <c r="W46" s="18"/>
      <c r="X46" s="56"/>
      <c r="Y46" s="56"/>
      <c r="Z46" s="79"/>
      <c r="AA46" s="14"/>
      <c r="AB46" s="16"/>
    </row>
    <row r="47" spans="1:28" x14ac:dyDescent="0.25">
      <c r="A47" s="2" t="s">
        <v>91</v>
      </c>
      <c r="B47" s="3" t="s">
        <v>0</v>
      </c>
      <c r="C47" s="3" t="s">
        <v>1311</v>
      </c>
      <c r="D47" s="25">
        <v>273.66305457999999</v>
      </c>
      <c r="E47" s="2">
        <v>1</v>
      </c>
      <c r="F47" s="4" t="s">
        <v>711</v>
      </c>
      <c r="G47" s="4" t="s">
        <v>710</v>
      </c>
      <c r="H47" s="100"/>
      <c r="I47" s="4">
        <v>150125901</v>
      </c>
      <c r="J47" s="5" t="s">
        <v>300</v>
      </c>
      <c r="K47" s="3" t="s">
        <v>770</v>
      </c>
      <c r="L47" s="25">
        <v>61.968100532000001</v>
      </c>
      <c r="M47" s="2">
        <v>1</v>
      </c>
      <c r="N47" s="4" t="s">
        <v>751</v>
      </c>
      <c r="P47" s="4">
        <v>332803501</v>
      </c>
      <c r="Q47" s="3" t="s">
        <v>553</v>
      </c>
      <c r="R47" s="5" t="s">
        <v>1023</v>
      </c>
      <c r="S47" s="25">
        <v>118.79399775200001</v>
      </c>
      <c r="T47" s="2">
        <v>1</v>
      </c>
      <c r="U47" s="4" t="s">
        <v>984</v>
      </c>
      <c r="W47" s="51" t="s">
        <v>988</v>
      </c>
      <c r="X47" s="50" t="s">
        <v>1292</v>
      </c>
      <c r="Y47" s="78" t="s">
        <v>1054</v>
      </c>
      <c r="Z47" s="66" t="s">
        <v>986</v>
      </c>
      <c r="AA47" s="51">
        <v>1</v>
      </c>
      <c r="AB47" s="16"/>
    </row>
    <row r="48" spans="1:28" x14ac:dyDescent="0.25">
      <c r="A48" s="2">
        <v>110280601</v>
      </c>
      <c r="B48" s="3" t="s">
        <v>0</v>
      </c>
      <c r="C48" s="3" t="s">
        <v>1312</v>
      </c>
      <c r="D48" s="25">
        <v>517.4057668800001</v>
      </c>
      <c r="E48" s="2">
        <v>1</v>
      </c>
      <c r="F48" s="4" t="s">
        <v>711</v>
      </c>
      <c r="G48" s="4" t="s">
        <v>710</v>
      </c>
      <c r="H48" s="100"/>
      <c r="I48" s="4">
        <v>151251101</v>
      </c>
      <c r="J48" s="5" t="s">
        <v>300</v>
      </c>
      <c r="K48" s="3" t="s">
        <v>771</v>
      </c>
      <c r="L48" s="25">
        <v>62.67344700400001</v>
      </c>
      <c r="M48" s="2">
        <v>1</v>
      </c>
      <c r="N48" s="4" t="s">
        <v>751</v>
      </c>
      <c r="P48" s="2" t="s">
        <v>562</v>
      </c>
      <c r="Q48" s="3" t="s">
        <v>553</v>
      </c>
      <c r="R48" s="5" t="s">
        <v>1024</v>
      </c>
      <c r="S48" s="25">
        <v>149.53345206400002</v>
      </c>
      <c r="T48" s="2">
        <v>1</v>
      </c>
      <c r="U48" s="4" t="s">
        <v>984</v>
      </c>
      <c r="W48" s="4" t="s">
        <v>989</v>
      </c>
      <c r="X48" s="3" t="s">
        <v>1292</v>
      </c>
      <c r="Y48" s="18" t="s">
        <v>1055</v>
      </c>
      <c r="Z48" s="6" t="s">
        <v>986</v>
      </c>
      <c r="AA48" s="4">
        <v>1</v>
      </c>
      <c r="AB48" s="16"/>
    </row>
    <row r="49" spans="1:28" x14ac:dyDescent="0.25">
      <c r="A49" s="2" t="s">
        <v>109</v>
      </c>
      <c r="B49" s="3" t="s">
        <v>0</v>
      </c>
      <c r="C49" s="3" t="s">
        <v>1313</v>
      </c>
      <c r="D49" s="25">
        <v>535.60825648000014</v>
      </c>
      <c r="E49" s="2">
        <v>1</v>
      </c>
      <c r="F49" s="4" t="s">
        <v>711</v>
      </c>
      <c r="G49" s="4" t="s">
        <v>710</v>
      </c>
      <c r="H49" s="100"/>
      <c r="I49" s="46" t="s">
        <v>303</v>
      </c>
      <c r="J49" s="47" t="s">
        <v>300</v>
      </c>
      <c r="K49" s="47" t="s">
        <v>768</v>
      </c>
      <c r="L49" s="25">
        <v>67.918039320000005</v>
      </c>
      <c r="M49" s="46">
        <v>1</v>
      </c>
      <c r="N49" s="48" t="s">
        <v>751</v>
      </c>
      <c r="P49" s="4">
        <v>334005151</v>
      </c>
      <c r="Q49" s="3" t="s">
        <v>553</v>
      </c>
      <c r="R49" s="3" t="s">
        <v>1025</v>
      </c>
      <c r="S49" s="25">
        <v>364.55036046400005</v>
      </c>
      <c r="T49" s="2">
        <v>1</v>
      </c>
      <c r="U49" s="4" t="s">
        <v>984</v>
      </c>
      <c r="W49" s="4" t="s">
        <v>990</v>
      </c>
      <c r="X49" s="3" t="s">
        <v>1292</v>
      </c>
      <c r="Y49" s="18" t="s">
        <v>1056</v>
      </c>
      <c r="Z49" s="6" t="s">
        <v>986</v>
      </c>
      <c r="AA49" s="4">
        <v>1</v>
      </c>
      <c r="AB49" s="16"/>
    </row>
    <row r="50" spans="1:28" x14ac:dyDescent="0.25">
      <c r="A50" s="52"/>
      <c r="B50" s="53"/>
      <c r="C50" s="53"/>
      <c r="D50" s="104"/>
      <c r="E50" s="54"/>
      <c r="F50" s="55"/>
      <c r="G50" s="14"/>
      <c r="H50" s="100"/>
      <c r="I50" s="28"/>
      <c r="J50" s="56"/>
      <c r="K50" s="56"/>
      <c r="L50" s="25"/>
      <c r="M50" s="55"/>
      <c r="N50" s="14"/>
      <c r="P50" s="4">
        <v>335006001</v>
      </c>
      <c r="Q50" s="3" t="s">
        <v>553</v>
      </c>
      <c r="R50" s="5" t="s">
        <v>1026</v>
      </c>
      <c r="S50" s="25">
        <v>550.09061226800009</v>
      </c>
      <c r="T50" s="4">
        <v>1</v>
      </c>
      <c r="U50" s="4" t="s">
        <v>984</v>
      </c>
      <c r="W50" s="4" t="s">
        <v>991</v>
      </c>
      <c r="X50" s="3" t="s">
        <v>1292</v>
      </c>
      <c r="Y50" s="18" t="s">
        <v>1057</v>
      </c>
      <c r="Z50" s="6" t="s">
        <v>986</v>
      </c>
      <c r="AA50" s="4">
        <v>1</v>
      </c>
      <c r="AB50" s="16"/>
    </row>
    <row r="51" spans="1:28" x14ac:dyDescent="0.25">
      <c r="A51" s="2" t="s">
        <v>563</v>
      </c>
      <c r="B51" s="3" t="s">
        <v>0</v>
      </c>
      <c r="C51" s="3" t="s">
        <v>564</v>
      </c>
      <c r="D51" s="25">
        <v>1.5699647280000002</v>
      </c>
      <c r="E51" s="2">
        <v>250</v>
      </c>
      <c r="F51" s="4" t="s">
        <v>711</v>
      </c>
      <c r="G51" s="4" t="s">
        <v>710</v>
      </c>
      <c r="H51" s="100"/>
      <c r="I51" s="65">
        <v>150140501</v>
      </c>
      <c r="J51" s="62" t="s">
        <v>300</v>
      </c>
      <c r="K51" s="50" t="s">
        <v>785</v>
      </c>
      <c r="L51" s="25">
        <v>89.806533064000021</v>
      </c>
      <c r="M51" s="49">
        <v>1</v>
      </c>
      <c r="N51" s="51" t="s">
        <v>751</v>
      </c>
      <c r="W51" s="4" t="s">
        <v>994</v>
      </c>
      <c r="X51" s="3" t="s">
        <v>1292</v>
      </c>
      <c r="Y51" s="18" t="s">
        <v>1058</v>
      </c>
      <c r="Z51" s="6" t="s">
        <v>986</v>
      </c>
      <c r="AA51" s="4">
        <v>1</v>
      </c>
      <c r="AB51" s="16"/>
    </row>
    <row r="52" spans="1:28" ht="15" customHeight="1" x14ac:dyDescent="0.35">
      <c r="A52" s="30" t="s">
        <v>566</v>
      </c>
      <c r="B52" s="31" t="s">
        <v>0</v>
      </c>
      <c r="C52" s="31" t="s">
        <v>567</v>
      </c>
      <c r="D52" s="25">
        <v>2.0932863040000003</v>
      </c>
      <c r="E52" s="30">
        <v>125</v>
      </c>
      <c r="F52" s="32" t="s">
        <v>711</v>
      </c>
      <c r="G52" s="32" t="s">
        <v>710</v>
      </c>
      <c r="H52" s="100"/>
      <c r="I52" s="2">
        <v>150140631</v>
      </c>
      <c r="J52" s="36" t="s">
        <v>300</v>
      </c>
      <c r="K52" s="31" t="s">
        <v>772</v>
      </c>
      <c r="L52" s="25">
        <v>95.574446956000017</v>
      </c>
      <c r="M52" s="30">
        <v>1</v>
      </c>
      <c r="N52" s="32" t="s">
        <v>751</v>
      </c>
      <c r="P52" s="29"/>
      <c r="W52" s="4" t="s">
        <v>993</v>
      </c>
      <c r="X52" s="31" t="s">
        <v>1292</v>
      </c>
      <c r="Y52" s="18" t="s">
        <v>1409</v>
      </c>
      <c r="Z52" s="6" t="s">
        <v>986</v>
      </c>
      <c r="AA52" s="4">
        <v>1</v>
      </c>
      <c r="AB52" s="16"/>
    </row>
    <row r="53" spans="1:28" ht="15" customHeight="1" x14ac:dyDescent="0.25">
      <c r="A53" s="30" t="s">
        <v>570</v>
      </c>
      <c r="B53" s="31" t="s">
        <v>0</v>
      </c>
      <c r="C53" s="31" t="s">
        <v>571</v>
      </c>
      <c r="D53" s="25">
        <v>3.1626825680000006</v>
      </c>
      <c r="E53" s="30">
        <v>75</v>
      </c>
      <c r="F53" s="32" t="s">
        <v>711</v>
      </c>
      <c r="G53" s="32" t="s">
        <v>710</v>
      </c>
      <c r="H53" s="100"/>
      <c r="I53" s="4">
        <v>150140751</v>
      </c>
      <c r="J53" s="3" t="s">
        <v>300</v>
      </c>
      <c r="K53" s="3" t="s">
        <v>773</v>
      </c>
      <c r="L53" s="25">
        <v>97.610850479999996</v>
      </c>
      <c r="M53" s="2">
        <v>1</v>
      </c>
      <c r="N53" s="4" t="s">
        <v>751</v>
      </c>
      <c r="Q53" s="11"/>
      <c r="R53" s="11"/>
      <c r="S53" s="11"/>
      <c r="T53" s="11"/>
      <c r="U53" s="11"/>
      <c r="W53" s="48" t="s">
        <v>992</v>
      </c>
      <c r="X53" s="47" t="s">
        <v>1292</v>
      </c>
      <c r="Y53" s="76" t="s">
        <v>1410</v>
      </c>
      <c r="Z53" s="64" t="s">
        <v>986</v>
      </c>
      <c r="AA53" s="48">
        <v>1</v>
      </c>
      <c r="AB53" s="16"/>
    </row>
    <row r="54" spans="1:28" x14ac:dyDescent="0.25">
      <c r="A54" s="2" t="s">
        <v>575</v>
      </c>
      <c r="B54" s="3" t="s">
        <v>0</v>
      </c>
      <c r="C54" s="3" t="s">
        <v>576</v>
      </c>
      <c r="D54" s="25">
        <v>4.8805425240000009</v>
      </c>
      <c r="E54" s="2">
        <v>40</v>
      </c>
      <c r="F54" s="4" t="s">
        <v>711</v>
      </c>
      <c r="G54" s="4" t="s">
        <v>710</v>
      </c>
      <c r="H54" s="100"/>
      <c r="I54" s="4">
        <v>150140901</v>
      </c>
      <c r="J54" s="5" t="s">
        <v>300</v>
      </c>
      <c r="K54" s="3" t="s">
        <v>774</v>
      </c>
      <c r="L54" s="25">
        <v>99.021543424000029</v>
      </c>
      <c r="M54" s="2">
        <v>1</v>
      </c>
      <c r="N54" s="4" t="s">
        <v>751</v>
      </c>
      <c r="P54" s="11"/>
      <c r="Q54" s="11"/>
      <c r="R54" s="11"/>
      <c r="S54" s="11"/>
      <c r="T54" s="11"/>
      <c r="U54" s="11"/>
      <c r="W54" s="28"/>
      <c r="X54" s="56"/>
      <c r="Y54" s="56"/>
      <c r="Z54" s="57"/>
      <c r="AA54" s="14"/>
      <c r="AB54" s="16"/>
    </row>
    <row r="55" spans="1:28" x14ac:dyDescent="0.25">
      <c r="A55" s="2" t="s">
        <v>580</v>
      </c>
      <c r="B55" s="3" t="s">
        <v>0</v>
      </c>
      <c r="C55" s="3" t="s">
        <v>581</v>
      </c>
      <c r="D55" s="25">
        <v>5.7110311119999997</v>
      </c>
      <c r="E55" s="2">
        <v>25</v>
      </c>
      <c r="F55" s="4" t="s">
        <v>711</v>
      </c>
      <c r="G55" s="4" t="s">
        <v>710</v>
      </c>
      <c r="H55" s="100"/>
      <c r="I55" s="4">
        <v>151401101</v>
      </c>
      <c r="J55" s="3" t="s">
        <v>300</v>
      </c>
      <c r="K55" s="3" t="s">
        <v>786</v>
      </c>
      <c r="L55" s="25">
        <v>103.72006105200002</v>
      </c>
      <c r="M55" s="2">
        <v>1</v>
      </c>
      <c r="N55" s="4" t="s">
        <v>751</v>
      </c>
      <c r="P55" s="11"/>
      <c r="Q55" s="11"/>
      <c r="R55" s="11"/>
      <c r="S55" s="11"/>
      <c r="T55" s="11"/>
      <c r="U55" s="11"/>
      <c r="W55" s="51" t="s">
        <v>995</v>
      </c>
      <c r="X55" s="50" t="s">
        <v>1292</v>
      </c>
      <c r="Y55" s="78" t="s">
        <v>1059</v>
      </c>
      <c r="Z55" s="66" t="s">
        <v>986</v>
      </c>
      <c r="AA55" s="51">
        <v>1</v>
      </c>
      <c r="AB55" s="16"/>
    </row>
    <row r="56" spans="1:28" x14ac:dyDescent="0.25">
      <c r="A56" s="2" t="s">
        <v>584</v>
      </c>
      <c r="B56" s="3" t="s">
        <v>0</v>
      </c>
      <c r="C56" s="3" t="s">
        <v>585</v>
      </c>
      <c r="D56" s="25">
        <v>11.899877576000002</v>
      </c>
      <c r="E56" s="2">
        <v>15</v>
      </c>
      <c r="F56" s="4" t="s">
        <v>711</v>
      </c>
      <c r="G56" s="4" t="s">
        <v>710</v>
      </c>
      <c r="H56" s="100"/>
      <c r="I56" s="4">
        <v>151401251</v>
      </c>
      <c r="J56" s="5" t="s">
        <v>300</v>
      </c>
      <c r="K56" s="3" t="s">
        <v>775</v>
      </c>
      <c r="L56" s="25">
        <v>107.53120731200001</v>
      </c>
      <c r="M56" s="2">
        <v>1</v>
      </c>
      <c r="N56" s="4" t="s">
        <v>751</v>
      </c>
      <c r="P56" s="11"/>
      <c r="Q56" s="11"/>
      <c r="R56" s="11"/>
      <c r="S56" s="11"/>
      <c r="T56" s="11"/>
      <c r="U56" s="11"/>
      <c r="W56" s="4" t="s">
        <v>996</v>
      </c>
      <c r="X56" s="3" t="s">
        <v>1292</v>
      </c>
      <c r="Y56" s="18" t="s">
        <v>1060</v>
      </c>
      <c r="Z56" s="6" t="s">
        <v>986</v>
      </c>
      <c r="AA56" s="4">
        <v>1</v>
      </c>
      <c r="AB56" s="16"/>
    </row>
    <row r="57" spans="1:28" x14ac:dyDescent="0.25">
      <c r="A57" s="30" t="s">
        <v>588</v>
      </c>
      <c r="B57" s="31" t="s">
        <v>0</v>
      </c>
      <c r="C57" s="31" t="s">
        <v>589</v>
      </c>
      <c r="D57" s="25">
        <v>20.182010343999995</v>
      </c>
      <c r="E57" s="30">
        <v>15</v>
      </c>
      <c r="F57" s="32" t="s">
        <v>711</v>
      </c>
      <c r="G57" s="32" t="s">
        <v>710</v>
      </c>
      <c r="H57" s="100"/>
      <c r="I57" s="2" t="s">
        <v>304</v>
      </c>
      <c r="J57" s="5" t="s">
        <v>300</v>
      </c>
      <c r="K57" s="3" t="s">
        <v>776</v>
      </c>
      <c r="L57" s="25">
        <v>114.98285149199999</v>
      </c>
      <c r="M57" s="2">
        <v>1</v>
      </c>
      <c r="N57" s="4" t="s">
        <v>751</v>
      </c>
      <c r="P57" s="11"/>
      <c r="Q57" s="11"/>
      <c r="R57" s="11"/>
      <c r="S57" s="11"/>
      <c r="T57" s="11"/>
      <c r="U57" s="11"/>
      <c r="W57" s="4" t="s">
        <v>997</v>
      </c>
      <c r="X57" s="3" t="s">
        <v>1292</v>
      </c>
      <c r="Y57" s="18" t="s">
        <v>1061</v>
      </c>
      <c r="Z57" s="6" t="s">
        <v>986</v>
      </c>
      <c r="AA57" s="4">
        <v>1</v>
      </c>
      <c r="AB57" s="16"/>
    </row>
    <row r="58" spans="1:28" x14ac:dyDescent="0.25">
      <c r="A58" s="30" t="s">
        <v>592</v>
      </c>
      <c r="B58" s="31" t="s">
        <v>0</v>
      </c>
      <c r="C58" s="31" t="s">
        <v>593</v>
      </c>
      <c r="D58" s="25">
        <v>27.303734400000003</v>
      </c>
      <c r="E58" s="30">
        <v>10</v>
      </c>
      <c r="F58" s="32" t="s">
        <v>711</v>
      </c>
      <c r="G58" s="32" t="s">
        <v>710</v>
      </c>
      <c r="H58" s="100"/>
      <c r="J58" s="11"/>
      <c r="K58" s="11"/>
      <c r="L58" s="21"/>
      <c r="M58" s="11"/>
      <c r="P58" s="109"/>
      <c r="Q58" s="109"/>
      <c r="R58" s="109"/>
      <c r="S58" s="110"/>
      <c r="T58" s="109"/>
      <c r="U58" s="109"/>
      <c r="W58" s="32" t="s">
        <v>998</v>
      </c>
      <c r="X58" s="31" t="s">
        <v>1292</v>
      </c>
      <c r="Y58" s="43" t="s">
        <v>1062</v>
      </c>
      <c r="Z58" s="37" t="s">
        <v>986</v>
      </c>
      <c r="AA58" s="32">
        <v>1</v>
      </c>
      <c r="AB58" s="16"/>
    </row>
    <row r="59" spans="1:28" ht="14.25" customHeight="1" x14ac:dyDescent="0.3">
      <c r="A59" s="30" t="s">
        <v>596</v>
      </c>
      <c r="B59" s="31" t="s">
        <v>0</v>
      </c>
      <c r="C59" s="31" t="s">
        <v>597</v>
      </c>
      <c r="D59" s="25">
        <v>45.096667984000007</v>
      </c>
      <c r="E59" s="30">
        <v>7</v>
      </c>
      <c r="F59" s="32" t="s">
        <v>711</v>
      </c>
      <c r="G59" s="32" t="s">
        <v>710</v>
      </c>
      <c r="H59" s="100"/>
      <c r="I59" s="44" t="s">
        <v>1073</v>
      </c>
      <c r="J59" s="44" t="s">
        <v>1293</v>
      </c>
      <c r="K59" s="44" t="s">
        <v>1006</v>
      </c>
      <c r="L59" s="80" t="s">
        <v>1071</v>
      </c>
      <c r="M59" s="44" t="s">
        <v>1070</v>
      </c>
      <c r="N59" s="44" t="s">
        <v>1075</v>
      </c>
      <c r="P59" s="109"/>
      <c r="Q59" s="109"/>
      <c r="R59" s="109"/>
      <c r="S59" s="110"/>
      <c r="T59" s="109"/>
      <c r="U59" s="109"/>
      <c r="W59" s="32" t="s">
        <v>999</v>
      </c>
      <c r="X59" s="31" t="s">
        <v>1292</v>
      </c>
      <c r="Y59" s="43" t="s">
        <v>1063</v>
      </c>
      <c r="Z59" s="37" t="s">
        <v>986</v>
      </c>
      <c r="AA59" s="32">
        <v>1</v>
      </c>
      <c r="AB59" s="16"/>
    </row>
    <row r="60" spans="1:28" ht="14.4" x14ac:dyDescent="0.3">
      <c r="A60" s="2" t="s">
        <v>600</v>
      </c>
      <c r="B60" s="3" t="s">
        <v>0</v>
      </c>
      <c r="C60" s="3" t="s">
        <v>601</v>
      </c>
      <c r="D60" s="25">
        <v>52.866855732000005</v>
      </c>
      <c r="E60" s="2">
        <v>7</v>
      </c>
      <c r="F60" s="4" t="s">
        <v>711</v>
      </c>
      <c r="G60" s="4" t="s">
        <v>710</v>
      </c>
      <c r="H60" s="100"/>
      <c r="I60" s="81" t="s">
        <v>1074</v>
      </c>
      <c r="J60" s="81"/>
      <c r="K60" s="81"/>
      <c r="L60" s="82" t="s">
        <v>1072</v>
      </c>
      <c r="M60" s="81" t="s">
        <v>1069</v>
      </c>
      <c r="N60" s="81" t="s">
        <v>1076</v>
      </c>
      <c r="P60" s="107"/>
      <c r="Q60" s="107"/>
      <c r="R60" s="107"/>
      <c r="S60" s="108"/>
      <c r="T60" s="107"/>
      <c r="U60" s="107"/>
      <c r="W60" s="4" t="s">
        <v>1000</v>
      </c>
      <c r="X60" s="3" t="s">
        <v>1292</v>
      </c>
      <c r="Y60" s="18" t="s">
        <v>1064</v>
      </c>
      <c r="Z60" s="6" t="s">
        <v>986</v>
      </c>
      <c r="AA60" s="4">
        <v>1</v>
      </c>
      <c r="AB60" s="16"/>
    </row>
    <row r="61" spans="1:28" ht="14.4" x14ac:dyDescent="0.3">
      <c r="A61" s="2" t="s">
        <v>604</v>
      </c>
      <c r="B61" s="3" t="s">
        <v>0</v>
      </c>
      <c r="C61" s="3" t="s">
        <v>605</v>
      </c>
      <c r="D61" s="25">
        <v>96.495947992000012</v>
      </c>
      <c r="E61" s="2">
        <v>1</v>
      </c>
      <c r="F61" s="4" t="s">
        <v>711</v>
      </c>
      <c r="G61" s="4" t="s">
        <v>710</v>
      </c>
      <c r="H61" s="100"/>
      <c r="I61" s="2" t="s">
        <v>299</v>
      </c>
      <c r="J61" s="5" t="s">
        <v>300</v>
      </c>
      <c r="K61" s="3" t="s">
        <v>780</v>
      </c>
      <c r="L61" s="25">
        <v>92.912332852000006</v>
      </c>
      <c r="M61" s="2">
        <v>1</v>
      </c>
      <c r="N61" s="4" t="s">
        <v>751</v>
      </c>
      <c r="P61" s="107"/>
      <c r="Q61" s="107"/>
      <c r="R61" s="107"/>
      <c r="S61" s="108"/>
      <c r="T61" s="107"/>
      <c r="U61" s="107"/>
      <c r="W61" s="4" t="s">
        <v>1001</v>
      </c>
      <c r="X61" s="3" t="s">
        <v>1292</v>
      </c>
      <c r="Y61" s="18" t="s">
        <v>1065</v>
      </c>
      <c r="Z61" s="6" t="s">
        <v>986</v>
      </c>
      <c r="AA61" s="4">
        <v>1</v>
      </c>
      <c r="AB61" s="16"/>
    </row>
    <row r="62" spans="1:28" x14ac:dyDescent="0.25">
      <c r="A62" s="2" t="s">
        <v>79</v>
      </c>
      <c r="B62" s="3" t="s">
        <v>0</v>
      </c>
      <c r="C62" s="3" t="s">
        <v>80</v>
      </c>
      <c r="D62" s="25">
        <v>226.01803805200001</v>
      </c>
      <c r="E62" s="2">
        <v>1</v>
      </c>
      <c r="F62" s="4" t="s">
        <v>711</v>
      </c>
      <c r="G62" s="4" t="s">
        <v>710</v>
      </c>
      <c r="H62" s="100"/>
      <c r="I62" s="2" t="s">
        <v>301</v>
      </c>
      <c r="J62" s="5" t="s">
        <v>300</v>
      </c>
      <c r="K62" s="3" t="s">
        <v>779</v>
      </c>
      <c r="L62" s="25">
        <v>98.850895084000015</v>
      </c>
      <c r="M62" s="2">
        <v>1</v>
      </c>
      <c r="N62" s="4" t="s">
        <v>751</v>
      </c>
      <c r="P62" s="109"/>
      <c r="Q62" s="109"/>
      <c r="R62" s="109"/>
      <c r="S62" s="109"/>
      <c r="T62" s="109"/>
      <c r="U62" s="109"/>
      <c r="W62" s="4" t="s">
        <v>1002</v>
      </c>
      <c r="X62" s="3" t="s">
        <v>1292</v>
      </c>
      <c r="Y62" s="18" t="s">
        <v>1066</v>
      </c>
      <c r="Z62" s="6" t="s">
        <v>986</v>
      </c>
      <c r="AA62" s="4">
        <v>1</v>
      </c>
      <c r="AB62" s="16"/>
    </row>
    <row r="63" spans="1:28" x14ac:dyDescent="0.25">
      <c r="A63" s="2" t="s">
        <v>89</v>
      </c>
      <c r="B63" s="3" t="s">
        <v>0</v>
      </c>
      <c r="C63" s="3" t="s">
        <v>90</v>
      </c>
      <c r="D63" s="25">
        <v>213.36730778000006</v>
      </c>
      <c r="E63" s="2">
        <v>1</v>
      </c>
      <c r="F63" s="4" t="s">
        <v>711</v>
      </c>
      <c r="G63" s="4" t="s">
        <v>710</v>
      </c>
      <c r="H63" s="100"/>
      <c r="I63" s="4">
        <v>150160751</v>
      </c>
      <c r="J63" s="5" t="s">
        <v>300</v>
      </c>
      <c r="K63" s="3" t="s">
        <v>777</v>
      </c>
      <c r="L63" s="25">
        <v>100.62563782000001</v>
      </c>
      <c r="M63" s="2">
        <v>1</v>
      </c>
      <c r="N63" s="4" t="s">
        <v>751</v>
      </c>
      <c r="P63" s="109"/>
      <c r="Q63" s="109"/>
      <c r="R63" s="109"/>
      <c r="S63" s="109"/>
      <c r="T63" s="109"/>
      <c r="U63" s="109"/>
      <c r="W63" s="4" t="s">
        <v>1003</v>
      </c>
      <c r="X63" s="3" t="s">
        <v>1292</v>
      </c>
      <c r="Y63" s="18" t="s">
        <v>1067</v>
      </c>
      <c r="Z63" s="6" t="s">
        <v>986</v>
      </c>
      <c r="AA63" s="4">
        <v>1</v>
      </c>
      <c r="AB63" s="16"/>
    </row>
    <row r="64" spans="1:28" s="33" customFormat="1" x14ac:dyDescent="0.25">
      <c r="A64" s="2" t="s">
        <v>97</v>
      </c>
      <c r="B64" s="3" t="s">
        <v>0</v>
      </c>
      <c r="C64" s="3" t="s">
        <v>98</v>
      </c>
      <c r="D64" s="25">
        <v>371.77447352399997</v>
      </c>
      <c r="E64" s="2">
        <v>1</v>
      </c>
      <c r="F64" s="4" t="s">
        <v>711</v>
      </c>
      <c r="G64" s="4" t="s">
        <v>710</v>
      </c>
      <c r="H64" s="100"/>
      <c r="I64" s="32">
        <v>150160901</v>
      </c>
      <c r="J64" s="31" t="s">
        <v>300</v>
      </c>
      <c r="K64" s="31" t="s">
        <v>778</v>
      </c>
      <c r="L64" s="25">
        <v>103.105727028</v>
      </c>
      <c r="M64" s="30">
        <v>1</v>
      </c>
      <c r="N64" s="32" t="s">
        <v>751</v>
      </c>
      <c r="W64" s="32" t="s">
        <v>1004</v>
      </c>
      <c r="X64" s="31" t="s">
        <v>1292</v>
      </c>
      <c r="Y64" s="43" t="s">
        <v>1068</v>
      </c>
      <c r="Z64" s="37" t="s">
        <v>986</v>
      </c>
      <c r="AA64" s="32">
        <v>1</v>
      </c>
      <c r="AB64" s="38"/>
    </row>
    <row r="65" spans="1:28" x14ac:dyDescent="0.25">
      <c r="A65" s="2" t="s">
        <v>107</v>
      </c>
      <c r="B65" s="3" t="s">
        <v>0</v>
      </c>
      <c r="C65" s="3" t="s">
        <v>108</v>
      </c>
      <c r="D65" s="25">
        <v>397.00767473200011</v>
      </c>
      <c r="E65" s="2">
        <v>1</v>
      </c>
      <c r="F65" s="4" t="s">
        <v>711</v>
      </c>
      <c r="G65" s="4" t="s">
        <v>710</v>
      </c>
      <c r="H65" s="100"/>
      <c r="I65" s="4">
        <v>151601101</v>
      </c>
      <c r="J65" s="5" t="s">
        <v>300</v>
      </c>
      <c r="K65" s="3" t="s">
        <v>781</v>
      </c>
      <c r="L65" s="25">
        <v>106.82586084000002</v>
      </c>
      <c r="M65" s="2">
        <v>1</v>
      </c>
      <c r="N65" s="4" t="s">
        <v>751</v>
      </c>
      <c r="W65" s="4" t="s">
        <v>1005</v>
      </c>
      <c r="X65" s="3" t="s">
        <v>1292</v>
      </c>
      <c r="Y65" s="18" t="s">
        <v>1411</v>
      </c>
      <c r="Z65" s="6" t="s">
        <v>986</v>
      </c>
      <c r="AA65" s="4">
        <v>1</v>
      </c>
      <c r="AB65" s="16"/>
    </row>
    <row r="66" spans="1:28" x14ac:dyDescent="0.25">
      <c r="A66" s="16"/>
      <c r="B66" s="11"/>
      <c r="C66" s="11"/>
      <c r="D66" s="12"/>
      <c r="E66" s="16"/>
      <c r="F66" s="16"/>
      <c r="G66" s="16"/>
      <c r="H66" s="100"/>
      <c r="I66" s="48">
        <v>151601251</v>
      </c>
      <c r="J66" s="63" t="s">
        <v>300</v>
      </c>
      <c r="K66" s="47" t="s">
        <v>782</v>
      </c>
      <c r="L66" s="25">
        <v>110.73939610400001</v>
      </c>
      <c r="M66" s="46">
        <v>1</v>
      </c>
      <c r="N66" s="48" t="s">
        <v>751</v>
      </c>
      <c r="AB66" s="16"/>
    </row>
    <row r="67" spans="1:28" ht="15.75" customHeight="1" x14ac:dyDescent="0.25">
      <c r="A67" s="87" t="s">
        <v>1294</v>
      </c>
      <c r="B67" s="11"/>
      <c r="C67" s="11"/>
      <c r="D67" s="12"/>
      <c r="E67" s="16"/>
      <c r="F67" s="16"/>
      <c r="G67" s="16"/>
      <c r="H67" s="100"/>
      <c r="I67" s="28"/>
      <c r="J67" s="56"/>
      <c r="K67" s="53"/>
      <c r="L67" s="25"/>
      <c r="M67" s="54"/>
      <c r="N67" s="14"/>
      <c r="W67" s="103" t="s">
        <v>1295</v>
      </c>
      <c r="AB67" s="16"/>
    </row>
    <row r="68" spans="1:28" ht="15" customHeight="1" x14ac:dyDescent="0.7">
      <c r="A68" s="11"/>
      <c r="B68" s="11"/>
      <c r="C68" s="11"/>
      <c r="D68" s="12"/>
      <c r="E68" s="16"/>
      <c r="F68" s="102"/>
      <c r="G68" s="16"/>
      <c r="H68" s="100"/>
      <c r="I68" s="93">
        <v>151601401</v>
      </c>
      <c r="J68" s="94" t="s">
        <v>300</v>
      </c>
      <c r="K68" s="95" t="s">
        <v>783</v>
      </c>
      <c r="L68" s="111">
        <v>114.27750502000001</v>
      </c>
      <c r="M68" s="96">
        <v>1</v>
      </c>
      <c r="N68" s="93" t="s">
        <v>751</v>
      </c>
      <c r="O68" s="17"/>
      <c r="AB68" s="16"/>
    </row>
    <row r="69" spans="1:28" ht="14.4" x14ac:dyDescent="0.3">
      <c r="A69" s="44" t="s">
        <v>1073</v>
      </c>
      <c r="B69" s="44" t="s">
        <v>1293</v>
      </c>
      <c r="C69" s="44" t="s">
        <v>1006</v>
      </c>
      <c r="D69" s="80" t="s">
        <v>1071</v>
      </c>
      <c r="E69" s="44" t="s">
        <v>1070</v>
      </c>
      <c r="F69" s="44" t="s">
        <v>1075</v>
      </c>
      <c r="G69" s="44" t="s">
        <v>709</v>
      </c>
      <c r="H69" s="100"/>
      <c r="I69" s="46" t="s">
        <v>305</v>
      </c>
      <c r="J69" s="47" t="s">
        <v>300</v>
      </c>
      <c r="K69" s="47" t="s">
        <v>784</v>
      </c>
      <c r="L69" s="25">
        <v>118.27067617599998</v>
      </c>
      <c r="M69" s="46">
        <v>1</v>
      </c>
      <c r="N69" s="48" t="s">
        <v>751</v>
      </c>
      <c r="O69" s="17"/>
    </row>
    <row r="70" spans="1:28" ht="14.4" x14ac:dyDescent="0.3">
      <c r="A70" s="85" t="s">
        <v>1074</v>
      </c>
      <c r="B70" s="85"/>
      <c r="C70" s="85"/>
      <c r="D70" s="86" t="s">
        <v>1072</v>
      </c>
      <c r="E70" s="85" t="s">
        <v>1069</v>
      </c>
      <c r="F70" s="85" t="s">
        <v>1076</v>
      </c>
      <c r="G70" s="85"/>
      <c r="H70" s="100"/>
      <c r="I70" s="52"/>
      <c r="J70" s="53"/>
      <c r="K70" s="53"/>
      <c r="L70" s="25"/>
      <c r="M70" s="54"/>
      <c r="N70" s="14"/>
    </row>
    <row r="71" spans="1:28" x14ac:dyDescent="0.25">
      <c r="A71" s="2">
        <v>110032301</v>
      </c>
      <c r="B71" s="3" t="s">
        <v>0</v>
      </c>
      <c r="C71" s="3" t="s">
        <v>654</v>
      </c>
      <c r="D71" s="25">
        <v>2.7758796640000001</v>
      </c>
      <c r="E71" s="2">
        <v>1</v>
      </c>
      <c r="F71" s="4" t="s">
        <v>711</v>
      </c>
      <c r="G71" s="4" t="s">
        <v>712</v>
      </c>
      <c r="H71" s="100"/>
      <c r="I71" s="49" t="s">
        <v>302</v>
      </c>
      <c r="J71" s="50" t="s">
        <v>300</v>
      </c>
      <c r="K71" s="50" t="s">
        <v>788</v>
      </c>
      <c r="L71" s="25">
        <v>161.09203296000004</v>
      </c>
      <c r="M71" s="49">
        <v>1</v>
      </c>
      <c r="N71" s="51" t="s">
        <v>751</v>
      </c>
    </row>
    <row r="72" spans="1:28" x14ac:dyDescent="0.25">
      <c r="A72" s="2" t="s">
        <v>9</v>
      </c>
      <c r="B72" s="3" t="s">
        <v>0</v>
      </c>
      <c r="C72" s="3" t="s">
        <v>10</v>
      </c>
      <c r="D72" s="25">
        <v>3.7201338120000003</v>
      </c>
      <c r="E72" s="2">
        <v>1</v>
      </c>
      <c r="F72" s="4" t="s">
        <v>711</v>
      </c>
      <c r="G72" s="4" t="s">
        <v>712</v>
      </c>
      <c r="H72" s="100"/>
      <c r="I72" s="4">
        <v>150200631</v>
      </c>
      <c r="J72" s="3" t="s">
        <v>300</v>
      </c>
      <c r="K72" s="3" t="s">
        <v>790</v>
      </c>
      <c r="L72" s="25">
        <v>167.29225598000005</v>
      </c>
      <c r="M72" s="2">
        <v>1</v>
      </c>
      <c r="N72" s="4" t="s">
        <v>751</v>
      </c>
    </row>
    <row r="73" spans="1:28" x14ac:dyDescent="0.25">
      <c r="A73" s="2" t="s">
        <v>16</v>
      </c>
      <c r="B73" s="3" t="s">
        <v>0</v>
      </c>
      <c r="C73" s="3" t="s">
        <v>657</v>
      </c>
      <c r="D73" s="25">
        <v>5.6086421079999997</v>
      </c>
      <c r="E73" s="2">
        <v>1</v>
      </c>
      <c r="F73" s="4" t="s">
        <v>711</v>
      </c>
      <c r="G73" s="4" t="s">
        <v>712</v>
      </c>
      <c r="H73" s="100"/>
      <c r="I73" s="4">
        <v>150200751</v>
      </c>
      <c r="J73" s="3" t="s">
        <v>300</v>
      </c>
      <c r="K73" s="3" t="s">
        <v>791</v>
      </c>
      <c r="L73" s="25">
        <v>171.91113771600004</v>
      </c>
      <c r="M73" s="2">
        <v>1</v>
      </c>
      <c r="N73" s="4" t="s">
        <v>751</v>
      </c>
    </row>
    <row r="74" spans="1:28" x14ac:dyDescent="0.25">
      <c r="A74" s="2" t="s">
        <v>22</v>
      </c>
      <c r="B74" s="3" t="s">
        <v>0</v>
      </c>
      <c r="C74" s="3" t="s">
        <v>23</v>
      </c>
      <c r="D74" s="25">
        <v>8.6348060039999996</v>
      </c>
      <c r="E74" s="2">
        <v>1</v>
      </c>
      <c r="F74" s="4" t="s">
        <v>711</v>
      </c>
      <c r="G74" s="4" t="s">
        <v>712</v>
      </c>
      <c r="H74" s="100"/>
      <c r="I74" s="4">
        <v>150200901</v>
      </c>
      <c r="J74" s="3" t="s">
        <v>300</v>
      </c>
      <c r="K74" s="3" t="s">
        <v>792</v>
      </c>
      <c r="L74" s="25">
        <v>176.43900700400002</v>
      </c>
      <c r="M74" s="2">
        <v>1</v>
      </c>
      <c r="N74" s="4" t="s">
        <v>751</v>
      </c>
    </row>
    <row r="75" spans="1:28" x14ac:dyDescent="0.25">
      <c r="A75" s="2">
        <v>110075301</v>
      </c>
      <c r="B75" s="3" t="s">
        <v>0</v>
      </c>
      <c r="C75" s="3" t="s">
        <v>655</v>
      </c>
      <c r="D75" s="25">
        <v>10.045498948000002</v>
      </c>
      <c r="E75" s="2">
        <v>1</v>
      </c>
      <c r="F75" s="4" t="s">
        <v>711</v>
      </c>
      <c r="G75" s="4" t="s">
        <v>712</v>
      </c>
      <c r="H75" s="100"/>
      <c r="I75" s="4">
        <v>152001101</v>
      </c>
      <c r="J75" s="3" t="s">
        <v>300</v>
      </c>
      <c r="K75" s="3" t="s">
        <v>793</v>
      </c>
      <c r="L75" s="25">
        <v>181.30817297200002</v>
      </c>
      <c r="M75" s="2">
        <v>1</v>
      </c>
      <c r="N75" s="4" t="s">
        <v>751</v>
      </c>
    </row>
    <row r="76" spans="1:28" x14ac:dyDescent="0.25">
      <c r="A76" s="2" t="s">
        <v>36</v>
      </c>
      <c r="B76" s="3" t="s">
        <v>0</v>
      </c>
      <c r="C76" s="3" t="s">
        <v>37</v>
      </c>
      <c r="D76" s="25">
        <v>11.899877576000002</v>
      </c>
      <c r="E76" s="2">
        <v>1</v>
      </c>
      <c r="F76" s="4" t="s">
        <v>711</v>
      </c>
      <c r="G76" s="4" t="s">
        <v>712</v>
      </c>
      <c r="H76" s="100"/>
      <c r="I76" s="4">
        <v>152001251</v>
      </c>
      <c r="J76" s="3" t="s">
        <v>300</v>
      </c>
      <c r="K76" s="3" t="s">
        <v>794</v>
      </c>
      <c r="L76" s="25">
        <v>186.00669060000001</v>
      </c>
      <c r="M76" s="2">
        <v>1</v>
      </c>
      <c r="N76" s="4" t="s">
        <v>751</v>
      </c>
    </row>
    <row r="77" spans="1:28" x14ac:dyDescent="0.25">
      <c r="A77" s="2" t="s">
        <v>45</v>
      </c>
      <c r="B77" s="3" t="s">
        <v>0</v>
      </c>
      <c r="C77" s="3" t="s">
        <v>46</v>
      </c>
      <c r="D77" s="25">
        <v>20.182010343999995</v>
      </c>
      <c r="E77" s="2">
        <v>1</v>
      </c>
      <c r="F77" s="4" t="s">
        <v>711</v>
      </c>
      <c r="G77" s="4" t="s">
        <v>712</v>
      </c>
      <c r="H77" s="100"/>
      <c r="I77" s="4">
        <v>152001401</v>
      </c>
      <c r="J77" s="3" t="s">
        <v>300</v>
      </c>
      <c r="K77" s="3" t="s">
        <v>795</v>
      </c>
      <c r="L77" s="25">
        <v>190.88723312400001</v>
      </c>
      <c r="M77" s="2">
        <v>1</v>
      </c>
      <c r="N77" s="4" t="s">
        <v>751</v>
      </c>
    </row>
    <row r="78" spans="1:28" x14ac:dyDescent="0.25">
      <c r="A78" s="2" t="s">
        <v>51</v>
      </c>
      <c r="B78" s="3" t="s">
        <v>0</v>
      </c>
      <c r="C78" s="3" t="s">
        <v>52</v>
      </c>
      <c r="D78" s="25">
        <v>27.303734400000003</v>
      </c>
      <c r="E78" s="2">
        <v>1</v>
      </c>
      <c r="F78" s="4" t="s">
        <v>711</v>
      </c>
      <c r="G78" s="4" t="s">
        <v>712</v>
      </c>
      <c r="H78" s="100"/>
      <c r="I78" s="4">
        <v>152001601</v>
      </c>
      <c r="J78" s="3" t="s">
        <v>300</v>
      </c>
      <c r="K78" s="3" t="s">
        <v>789</v>
      </c>
      <c r="L78" s="25">
        <v>194.07266880400002</v>
      </c>
      <c r="M78" s="2">
        <v>1</v>
      </c>
      <c r="N78" s="4" t="s">
        <v>751</v>
      </c>
    </row>
    <row r="79" spans="1:28" x14ac:dyDescent="0.25">
      <c r="A79" s="2" t="s">
        <v>57</v>
      </c>
      <c r="B79" s="3" t="s">
        <v>0</v>
      </c>
      <c r="C79" s="3" t="s">
        <v>58</v>
      </c>
      <c r="D79" s="25">
        <v>45.096667984000007</v>
      </c>
      <c r="E79" s="2">
        <v>1</v>
      </c>
      <c r="F79" s="4" t="s">
        <v>711</v>
      </c>
      <c r="G79" s="4" t="s">
        <v>712</v>
      </c>
      <c r="H79" s="100"/>
      <c r="I79" s="46" t="s">
        <v>306</v>
      </c>
      <c r="J79" s="47" t="s">
        <v>300</v>
      </c>
      <c r="K79" s="47" t="s">
        <v>787</v>
      </c>
      <c r="L79" s="25">
        <v>217.12157126000002</v>
      </c>
      <c r="M79" s="46">
        <v>1</v>
      </c>
      <c r="N79" s="48" t="s">
        <v>751</v>
      </c>
    </row>
    <row r="80" spans="1:28" x14ac:dyDescent="0.25">
      <c r="A80" s="2" t="s">
        <v>63</v>
      </c>
      <c r="B80" s="3" t="s">
        <v>0</v>
      </c>
      <c r="C80" s="3" t="s">
        <v>64</v>
      </c>
      <c r="D80" s="25">
        <v>52.63932461200001</v>
      </c>
      <c r="E80" s="2">
        <v>1</v>
      </c>
      <c r="F80" s="4" t="s">
        <v>711</v>
      </c>
      <c r="G80" s="4" t="s">
        <v>712</v>
      </c>
      <c r="H80" s="100"/>
      <c r="I80" s="28"/>
      <c r="J80" s="53"/>
      <c r="K80" s="56"/>
      <c r="L80" s="25"/>
      <c r="M80" s="55"/>
      <c r="N80" s="14"/>
    </row>
    <row r="81" spans="1:14" x14ac:dyDescent="0.25">
      <c r="A81" s="2" t="s">
        <v>70</v>
      </c>
      <c r="B81" s="3" t="s">
        <v>0</v>
      </c>
      <c r="C81" s="3" t="s">
        <v>71</v>
      </c>
      <c r="D81" s="25">
        <v>96.495947992000012</v>
      </c>
      <c r="E81" s="2">
        <v>1</v>
      </c>
      <c r="F81" s="4" t="s">
        <v>711</v>
      </c>
      <c r="G81" s="4" t="s">
        <v>712</v>
      </c>
      <c r="H81" s="100"/>
      <c r="I81" s="51">
        <v>150225501</v>
      </c>
      <c r="J81" s="50" t="s">
        <v>300</v>
      </c>
      <c r="K81" s="62" t="s">
        <v>796</v>
      </c>
      <c r="L81" s="25">
        <v>230.34112933200004</v>
      </c>
      <c r="M81" s="49">
        <v>1</v>
      </c>
      <c r="N81" s="51" t="s">
        <v>751</v>
      </c>
    </row>
    <row r="82" spans="1:14" x14ac:dyDescent="0.25">
      <c r="A82" s="2" t="s">
        <v>77</v>
      </c>
      <c r="B82" s="3" t="s">
        <v>0</v>
      </c>
      <c r="C82" s="3" t="s">
        <v>78</v>
      </c>
      <c r="D82" s="25">
        <v>226.07492083200003</v>
      </c>
      <c r="E82" s="2">
        <v>1</v>
      </c>
      <c r="F82" s="4" t="s">
        <v>711</v>
      </c>
      <c r="G82" s="4" t="s">
        <v>712</v>
      </c>
      <c r="H82" s="100"/>
      <c r="I82" s="4">
        <v>150225631</v>
      </c>
      <c r="J82" s="3" t="s">
        <v>300</v>
      </c>
      <c r="K82" s="5" t="s">
        <v>797</v>
      </c>
      <c r="L82" s="25">
        <v>232.90085443200005</v>
      </c>
      <c r="M82" s="2">
        <v>1</v>
      </c>
      <c r="N82" s="4" t="s">
        <v>751</v>
      </c>
    </row>
    <row r="83" spans="1:14" x14ac:dyDescent="0.25">
      <c r="A83" s="2" t="s">
        <v>87</v>
      </c>
      <c r="B83" s="3" t="s">
        <v>0</v>
      </c>
      <c r="C83" s="3" t="s">
        <v>88</v>
      </c>
      <c r="D83" s="25">
        <v>213.42419056</v>
      </c>
      <c r="E83" s="2">
        <v>1</v>
      </c>
      <c r="F83" s="4" t="s">
        <v>711</v>
      </c>
      <c r="G83" s="4" t="s">
        <v>712</v>
      </c>
      <c r="H83" s="100"/>
      <c r="I83" s="4">
        <v>150225751</v>
      </c>
      <c r="J83" s="3" t="s">
        <v>300</v>
      </c>
      <c r="K83" s="5" t="s">
        <v>798</v>
      </c>
      <c r="L83" s="25">
        <v>244.33429321200001</v>
      </c>
      <c r="M83" s="2">
        <v>1</v>
      </c>
      <c r="N83" s="4" t="s">
        <v>751</v>
      </c>
    </row>
    <row r="84" spans="1:14" x14ac:dyDescent="0.25">
      <c r="A84" s="2" t="s">
        <v>95</v>
      </c>
      <c r="B84" s="3" t="s">
        <v>0</v>
      </c>
      <c r="C84" s="3" t="s">
        <v>96</v>
      </c>
      <c r="D84" s="25">
        <v>372.18402954000004</v>
      </c>
      <c r="E84" s="2">
        <v>1</v>
      </c>
      <c r="F84" s="4" t="s">
        <v>711</v>
      </c>
      <c r="G84" s="4" t="s">
        <v>712</v>
      </c>
      <c r="H84" s="100"/>
      <c r="I84" s="4">
        <v>150225901</v>
      </c>
      <c r="J84" s="3" t="s">
        <v>300</v>
      </c>
      <c r="K84" s="5" t="s">
        <v>799</v>
      </c>
      <c r="L84" s="25">
        <v>249.21483573600003</v>
      </c>
      <c r="M84" s="2">
        <v>1</v>
      </c>
      <c r="N84" s="4" t="s">
        <v>751</v>
      </c>
    </row>
    <row r="85" spans="1:14" x14ac:dyDescent="0.25">
      <c r="A85" s="46" t="s">
        <v>105</v>
      </c>
      <c r="B85" s="47" t="s">
        <v>0</v>
      </c>
      <c r="C85" s="47" t="s">
        <v>106</v>
      </c>
      <c r="D85" s="25">
        <v>397.06455751200002</v>
      </c>
      <c r="E85" s="46">
        <v>1</v>
      </c>
      <c r="F85" s="48" t="s">
        <v>711</v>
      </c>
      <c r="G85" s="48" t="s">
        <v>712</v>
      </c>
      <c r="H85" s="100"/>
      <c r="I85" s="4">
        <v>152251101</v>
      </c>
      <c r="J85" s="3" t="s">
        <v>300</v>
      </c>
      <c r="K85" s="5" t="s">
        <v>800</v>
      </c>
      <c r="L85" s="25">
        <v>258.35021020400006</v>
      </c>
      <c r="M85" s="2">
        <v>1</v>
      </c>
      <c r="N85" s="4" t="s">
        <v>751</v>
      </c>
    </row>
    <row r="86" spans="1:14" x14ac:dyDescent="0.25">
      <c r="A86" s="18"/>
      <c r="B86" s="56"/>
      <c r="C86" s="56"/>
      <c r="D86" s="105"/>
      <c r="E86" s="56"/>
      <c r="F86" s="56"/>
      <c r="G86" s="27"/>
      <c r="H86" s="100"/>
      <c r="I86" s="4">
        <v>152251251</v>
      </c>
      <c r="J86" s="3" t="s">
        <v>300</v>
      </c>
      <c r="K86" s="5" t="s">
        <v>801</v>
      </c>
      <c r="L86" s="25">
        <v>268.71425272000005</v>
      </c>
      <c r="M86" s="2">
        <v>1</v>
      </c>
      <c r="N86" s="4" t="s">
        <v>751</v>
      </c>
    </row>
    <row r="87" spans="1:14" x14ac:dyDescent="0.25">
      <c r="A87" s="2" t="s">
        <v>1</v>
      </c>
      <c r="B87" s="3" t="s">
        <v>0</v>
      </c>
      <c r="C87" s="3" t="s">
        <v>2</v>
      </c>
      <c r="D87" s="25">
        <v>2.7758796640000001</v>
      </c>
      <c r="E87" s="2">
        <v>1</v>
      </c>
      <c r="F87" s="4" t="s">
        <v>711</v>
      </c>
      <c r="G87" s="4" t="s">
        <v>712</v>
      </c>
      <c r="H87" s="100"/>
      <c r="I87" s="4">
        <v>152251401</v>
      </c>
      <c r="J87" s="3" t="s">
        <v>300</v>
      </c>
      <c r="K87" s="5" t="s">
        <v>802</v>
      </c>
      <c r="L87" s="25">
        <v>275.99524856000005</v>
      </c>
      <c r="M87" s="2">
        <v>1</v>
      </c>
      <c r="N87" s="4" t="s">
        <v>751</v>
      </c>
    </row>
    <row r="88" spans="1:14" x14ac:dyDescent="0.25">
      <c r="A88" s="2" t="s">
        <v>7</v>
      </c>
      <c r="B88" s="3" t="s">
        <v>0</v>
      </c>
      <c r="C88" s="3" t="s">
        <v>8</v>
      </c>
      <c r="D88" s="25">
        <v>3.7201338120000003</v>
      </c>
      <c r="E88" s="2">
        <v>1</v>
      </c>
      <c r="F88" s="4" t="s">
        <v>711</v>
      </c>
      <c r="G88" s="4" t="s">
        <v>712</v>
      </c>
      <c r="H88" s="100"/>
      <c r="I88" s="4">
        <v>152251601</v>
      </c>
      <c r="J88" s="3" t="s">
        <v>300</v>
      </c>
      <c r="K88" s="5" t="s">
        <v>803</v>
      </c>
      <c r="L88" s="25">
        <v>281.1374518720001</v>
      </c>
      <c r="M88" s="2">
        <v>1</v>
      </c>
      <c r="N88" s="4" t="s">
        <v>751</v>
      </c>
    </row>
    <row r="89" spans="1:14" x14ac:dyDescent="0.25">
      <c r="A89" s="2" t="s">
        <v>14</v>
      </c>
      <c r="B89" s="3" t="s">
        <v>0</v>
      </c>
      <c r="C89" s="3" t="s">
        <v>15</v>
      </c>
      <c r="D89" s="25">
        <v>5.6086421079999997</v>
      </c>
      <c r="E89" s="2">
        <v>1</v>
      </c>
      <c r="F89" s="4" t="s">
        <v>711</v>
      </c>
      <c r="G89" s="4" t="s">
        <v>712</v>
      </c>
      <c r="H89" s="100"/>
      <c r="I89" s="4">
        <v>152252001</v>
      </c>
      <c r="J89" s="3" t="s">
        <v>300</v>
      </c>
      <c r="K89" s="5" t="s">
        <v>804</v>
      </c>
      <c r="L89" s="25">
        <v>297.79272985600005</v>
      </c>
      <c r="M89" s="2">
        <v>1</v>
      </c>
      <c r="N89" s="4" t="s">
        <v>751</v>
      </c>
    </row>
    <row r="90" spans="1:14" x14ac:dyDescent="0.25">
      <c r="A90" s="2" t="s">
        <v>20</v>
      </c>
      <c r="B90" s="3" t="s">
        <v>0</v>
      </c>
      <c r="C90" s="3" t="s">
        <v>21</v>
      </c>
      <c r="D90" s="25">
        <v>8.6348060039999996</v>
      </c>
      <c r="E90" s="2">
        <v>1</v>
      </c>
      <c r="F90" s="4" t="s">
        <v>711</v>
      </c>
      <c r="G90" s="4" t="s">
        <v>712</v>
      </c>
      <c r="H90" s="100"/>
      <c r="I90" s="48">
        <v>152252251</v>
      </c>
      <c r="J90" s="47" t="s">
        <v>300</v>
      </c>
      <c r="K90" s="63" t="s">
        <v>805</v>
      </c>
      <c r="L90" s="25">
        <v>314.10671116000009</v>
      </c>
      <c r="M90" s="46">
        <v>1</v>
      </c>
      <c r="N90" s="48" t="s">
        <v>751</v>
      </c>
    </row>
    <row r="91" spans="1:14" x14ac:dyDescent="0.25">
      <c r="A91" s="2" t="s">
        <v>27</v>
      </c>
      <c r="B91" s="3" t="s">
        <v>0</v>
      </c>
      <c r="C91" s="3" t="s">
        <v>28</v>
      </c>
      <c r="D91" s="25">
        <v>10.045498948000002</v>
      </c>
      <c r="E91" s="2">
        <v>1</v>
      </c>
      <c r="F91" s="4" t="s">
        <v>711</v>
      </c>
      <c r="G91" s="4" t="s">
        <v>712</v>
      </c>
      <c r="H91" s="100"/>
      <c r="I91" s="28"/>
      <c r="J91" s="56"/>
      <c r="K91" s="56"/>
      <c r="L91" s="25"/>
      <c r="M91" s="54"/>
      <c r="N91" s="14"/>
    </row>
    <row r="92" spans="1:14" x14ac:dyDescent="0.25">
      <c r="A92" s="2" t="s">
        <v>34</v>
      </c>
      <c r="B92" s="3" t="s">
        <v>0</v>
      </c>
      <c r="C92" s="3" t="s">
        <v>35</v>
      </c>
      <c r="D92" s="25">
        <v>11.899877576000002</v>
      </c>
      <c r="E92" s="2">
        <v>1</v>
      </c>
      <c r="F92" s="4" t="s">
        <v>711</v>
      </c>
      <c r="G92" s="4" t="s">
        <v>712</v>
      </c>
      <c r="H92" s="100"/>
      <c r="I92" s="51">
        <v>150250501</v>
      </c>
      <c r="J92" s="50" t="s">
        <v>300</v>
      </c>
      <c r="K92" s="62" t="s">
        <v>811</v>
      </c>
      <c r="L92" s="25">
        <v>234.23191148400005</v>
      </c>
      <c r="M92" s="49">
        <v>1</v>
      </c>
      <c r="N92" s="51" t="s">
        <v>751</v>
      </c>
    </row>
    <row r="93" spans="1:14" x14ac:dyDescent="0.25">
      <c r="A93" s="2" t="s">
        <v>43</v>
      </c>
      <c r="B93" s="3" t="s">
        <v>0</v>
      </c>
      <c r="C93" s="3" t="s">
        <v>44</v>
      </c>
      <c r="D93" s="25">
        <v>20.182010343999995</v>
      </c>
      <c r="E93" s="2">
        <v>1</v>
      </c>
      <c r="F93" s="4" t="s">
        <v>711</v>
      </c>
      <c r="G93" s="4" t="s">
        <v>712</v>
      </c>
      <c r="H93" s="100"/>
      <c r="I93" s="4">
        <v>150250631</v>
      </c>
      <c r="J93" s="3" t="s">
        <v>300</v>
      </c>
      <c r="K93" s="5" t="s">
        <v>812</v>
      </c>
      <c r="L93" s="25">
        <v>237.77002040000002</v>
      </c>
      <c r="M93" s="2">
        <v>1</v>
      </c>
      <c r="N93" s="4" t="s">
        <v>751</v>
      </c>
    </row>
    <row r="94" spans="1:14" x14ac:dyDescent="0.25">
      <c r="A94" s="2" t="s">
        <v>49</v>
      </c>
      <c r="B94" s="3" t="s">
        <v>0</v>
      </c>
      <c r="C94" s="3" t="s">
        <v>50</v>
      </c>
      <c r="D94" s="25">
        <v>27.303734400000003</v>
      </c>
      <c r="E94" s="2">
        <v>1</v>
      </c>
      <c r="F94" s="4" t="s">
        <v>711</v>
      </c>
      <c r="G94" s="4" t="s">
        <v>712</v>
      </c>
      <c r="H94" s="100"/>
      <c r="I94" s="2">
        <v>150250751</v>
      </c>
      <c r="J94" s="3" t="s">
        <v>300</v>
      </c>
      <c r="K94" s="3" t="s">
        <v>813</v>
      </c>
      <c r="L94" s="25">
        <v>249.84054631600003</v>
      </c>
      <c r="M94" s="2">
        <v>1</v>
      </c>
      <c r="N94" s="4" t="s">
        <v>751</v>
      </c>
    </row>
    <row r="95" spans="1:14" x14ac:dyDescent="0.25">
      <c r="A95" s="2" t="s">
        <v>55</v>
      </c>
      <c r="B95" s="3" t="s">
        <v>0</v>
      </c>
      <c r="C95" s="3" t="s">
        <v>56</v>
      </c>
      <c r="D95" s="25">
        <v>45.096667984000007</v>
      </c>
      <c r="E95" s="2">
        <v>1</v>
      </c>
      <c r="F95" s="4" t="s">
        <v>711</v>
      </c>
      <c r="G95" s="4" t="s">
        <v>712</v>
      </c>
      <c r="H95" s="100"/>
      <c r="I95" s="4">
        <v>150250901</v>
      </c>
      <c r="J95" s="3" t="s">
        <v>300</v>
      </c>
      <c r="K95" s="5" t="s">
        <v>814</v>
      </c>
      <c r="L95" s="25">
        <v>254.72108884000002</v>
      </c>
      <c r="M95" s="2">
        <v>1</v>
      </c>
      <c r="N95" s="4" t="s">
        <v>751</v>
      </c>
    </row>
    <row r="96" spans="1:14" x14ac:dyDescent="0.25">
      <c r="A96" s="2" t="s">
        <v>61</v>
      </c>
      <c r="B96" s="3" t="s">
        <v>0</v>
      </c>
      <c r="C96" s="3" t="s">
        <v>62</v>
      </c>
      <c r="D96" s="25">
        <v>52.63932461200001</v>
      </c>
      <c r="E96" s="2">
        <v>1</v>
      </c>
      <c r="F96" s="4" t="s">
        <v>711</v>
      </c>
      <c r="G96" s="4" t="s">
        <v>712</v>
      </c>
      <c r="H96" s="100"/>
      <c r="I96" s="4">
        <v>152501101</v>
      </c>
      <c r="J96" s="3" t="s">
        <v>300</v>
      </c>
      <c r="K96" s="5" t="s">
        <v>815</v>
      </c>
      <c r="L96" s="25">
        <v>263.75407430400003</v>
      </c>
      <c r="M96" s="2">
        <v>1</v>
      </c>
      <c r="N96" s="4" t="s">
        <v>751</v>
      </c>
    </row>
    <row r="97" spans="1:23" x14ac:dyDescent="0.25">
      <c r="A97" s="2" t="s">
        <v>68</v>
      </c>
      <c r="B97" s="3" t="s">
        <v>0</v>
      </c>
      <c r="C97" s="3" t="s">
        <v>69</v>
      </c>
      <c r="D97" s="25">
        <v>96.495947992000012</v>
      </c>
      <c r="E97" s="2">
        <v>1</v>
      </c>
      <c r="F97" s="4" t="s">
        <v>711</v>
      </c>
      <c r="G97" s="4" t="s">
        <v>712</v>
      </c>
      <c r="H97" s="100"/>
      <c r="I97" s="4">
        <v>152501251</v>
      </c>
      <c r="J97" s="3" t="s">
        <v>300</v>
      </c>
      <c r="K97" s="5" t="s">
        <v>816</v>
      </c>
      <c r="L97" s="25">
        <v>275.10787719200005</v>
      </c>
      <c r="M97" s="2">
        <v>1</v>
      </c>
      <c r="N97" s="4" t="s">
        <v>751</v>
      </c>
    </row>
    <row r="98" spans="1:23" x14ac:dyDescent="0.25">
      <c r="A98" s="2" t="s">
        <v>75</v>
      </c>
      <c r="B98" s="3" t="s">
        <v>0</v>
      </c>
      <c r="C98" s="3" t="s">
        <v>76</v>
      </c>
      <c r="D98" s="25">
        <v>226.07492083200003</v>
      </c>
      <c r="E98" s="2">
        <v>1</v>
      </c>
      <c r="F98" s="4" t="s">
        <v>711</v>
      </c>
      <c r="G98" s="4" t="s">
        <v>712</v>
      </c>
      <c r="H98" s="100"/>
      <c r="I98" s="4">
        <v>152501401</v>
      </c>
      <c r="J98" s="3" t="s">
        <v>300</v>
      </c>
      <c r="K98" s="5" t="s">
        <v>810</v>
      </c>
      <c r="L98" s="25">
        <v>282.5481448160001</v>
      </c>
      <c r="M98" s="2">
        <v>1</v>
      </c>
      <c r="N98" s="4" t="s">
        <v>751</v>
      </c>
    </row>
    <row r="99" spans="1:23" x14ac:dyDescent="0.25">
      <c r="A99" s="2" t="s">
        <v>85</v>
      </c>
      <c r="B99" s="3" t="s">
        <v>0</v>
      </c>
      <c r="C99" s="3" t="s">
        <v>86</v>
      </c>
      <c r="D99" s="25">
        <v>213.42419056</v>
      </c>
      <c r="E99" s="2">
        <v>1</v>
      </c>
      <c r="F99" s="4" t="s">
        <v>711</v>
      </c>
      <c r="G99" s="4" t="s">
        <v>712</v>
      </c>
      <c r="H99" s="101"/>
      <c r="I99" s="2" t="s">
        <v>307</v>
      </c>
      <c r="J99" s="3" t="s">
        <v>300</v>
      </c>
      <c r="K99" s="3" t="s">
        <v>806</v>
      </c>
      <c r="L99" s="25">
        <v>287.78136057600011</v>
      </c>
      <c r="M99" s="2">
        <v>1</v>
      </c>
      <c r="N99" s="4" t="s">
        <v>751</v>
      </c>
    </row>
    <row r="100" spans="1:23" x14ac:dyDescent="0.25">
      <c r="A100" s="2">
        <v>110280221</v>
      </c>
      <c r="B100" s="3" t="s">
        <v>0</v>
      </c>
      <c r="C100" s="3" t="s">
        <v>656</v>
      </c>
      <c r="D100" s="25">
        <v>372.18402954000004</v>
      </c>
      <c r="E100" s="2">
        <v>1</v>
      </c>
      <c r="F100" s="4" t="s">
        <v>711</v>
      </c>
      <c r="G100" s="4" t="s">
        <v>712</v>
      </c>
      <c r="H100" s="101"/>
      <c r="I100" s="4">
        <v>152502001</v>
      </c>
      <c r="J100" s="3" t="s">
        <v>300</v>
      </c>
      <c r="K100" s="5" t="s">
        <v>807</v>
      </c>
      <c r="L100" s="25">
        <v>305.16473814400001</v>
      </c>
      <c r="M100" s="2">
        <v>1</v>
      </c>
      <c r="N100" s="4" t="s">
        <v>751</v>
      </c>
    </row>
    <row r="101" spans="1:23" x14ac:dyDescent="0.25">
      <c r="A101" s="46" t="s">
        <v>103</v>
      </c>
      <c r="B101" s="47" t="s">
        <v>0</v>
      </c>
      <c r="C101" s="47" t="s">
        <v>104</v>
      </c>
      <c r="D101" s="25">
        <v>397.06455751200002</v>
      </c>
      <c r="E101" s="46">
        <v>1</v>
      </c>
      <c r="F101" s="48" t="s">
        <v>711</v>
      </c>
      <c r="G101" s="48" t="s">
        <v>712</v>
      </c>
      <c r="H101" s="101"/>
      <c r="I101" s="4">
        <v>152502251</v>
      </c>
      <c r="J101" s="3" t="s">
        <v>300</v>
      </c>
      <c r="K101" s="5" t="s">
        <v>808</v>
      </c>
      <c r="L101" s="25">
        <v>315.17610742400007</v>
      </c>
      <c r="M101" s="2">
        <v>1</v>
      </c>
      <c r="N101" s="4" t="s">
        <v>751</v>
      </c>
    </row>
    <row r="102" spans="1:23" x14ac:dyDescent="0.25">
      <c r="A102" s="18"/>
      <c r="B102" s="56"/>
      <c r="C102" s="56"/>
      <c r="D102" s="105"/>
      <c r="E102" s="56"/>
      <c r="F102" s="56"/>
      <c r="G102" s="27"/>
      <c r="H102" s="101"/>
      <c r="I102" s="46" t="s">
        <v>308</v>
      </c>
      <c r="J102" s="47" t="s">
        <v>300</v>
      </c>
      <c r="K102" s="47" t="s">
        <v>809</v>
      </c>
      <c r="L102" s="25">
        <v>321.55835534000005</v>
      </c>
      <c r="M102" s="46">
        <v>1</v>
      </c>
      <c r="N102" s="48" t="s">
        <v>751</v>
      </c>
      <c r="O102" s="17"/>
      <c r="P102" s="11"/>
      <c r="Q102" s="11"/>
      <c r="R102" s="11"/>
      <c r="S102" s="11"/>
      <c r="T102" s="11"/>
      <c r="U102" s="11"/>
      <c r="V102" s="11"/>
      <c r="W102" s="11"/>
    </row>
    <row r="103" spans="1:23" x14ac:dyDescent="0.25">
      <c r="A103" s="2" t="s">
        <v>113</v>
      </c>
      <c r="B103" s="3" t="s">
        <v>0</v>
      </c>
      <c r="C103" s="3" t="s">
        <v>1077</v>
      </c>
      <c r="D103" s="25">
        <v>2.7758796640000001</v>
      </c>
      <c r="E103" s="2">
        <v>1</v>
      </c>
      <c r="F103" s="4" t="s">
        <v>711</v>
      </c>
      <c r="G103" s="4" t="s">
        <v>712</v>
      </c>
      <c r="H103" s="101"/>
      <c r="I103" s="28"/>
      <c r="J103" s="56"/>
      <c r="K103" s="56"/>
      <c r="L103" s="25"/>
      <c r="M103" s="55"/>
      <c r="N103" s="14"/>
      <c r="P103" s="19"/>
      <c r="Q103" s="20"/>
      <c r="R103" s="20"/>
      <c r="S103" s="21"/>
      <c r="T103" s="19"/>
      <c r="U103" s="16"/>
      <c r="V103" s="11"/>
      <c r="W103" s="11"/>
    </row>
    <row r="104" spans="1:23" x14ac:dyDescent="0.25">
      <c r="A104" s="2" t="s">
        <v>114</v>
      </c>
      <c r="B104" s="3" t="s">
        <v>0</v>
      </c>
      <c r="C104" s="3" t="s">
        <v>1102</v>
      </c>
      <c r="D104" s="25">
        <v>3.7201338120000003</v>
      </c>
      <c r="E104" s="2">
        <v>1</v>
      </c>
      <c r="F104" s="4" t="s">
        <v>711</v>
      </c>
      <c r="G104" s="4" t="s">
        <v>712</v>
      </c>
      <c r="H104" s="101"/>
      <c r="I104" s="51">
        <v>150280501</v>
      </c>
      <c r="J104" s="50" t="s">
        <v>300</v>
      </c>
      <c r="K104" s="62" t="s">
        <v>818</v>
      </c>
      <c r="L104" s="25">
        <v>302.22958669600007</v>
      </c>
      <c r="M104" s="49">
        <v>1</v>
      </c>
      <c r="N104" s="51" t="s">
        <v>751</v>
      </c>
      <c r="P104" s="19"/>
      <c r="Q104" s="20"/>
      <c r="R104" s="20"/>
      <c r="S104" s="21"/>
      <c r="T104" s="19"/>
      <c r="U104" s="16"/>
      <c r="V104" s="11"/>
      <c r="W104" s="11"/>
    </row>
    <row r="105" spans="1:23" x14ac:dyDescent="0.25">
      <c r="A105" s="2" t="s">
        <v>115</v>
      </c>
      <c r="B105" s="3" t="s">
        <v>0</v>
      </c>
      <c r="C105" s="3" t="s">
        <v>1103</v>
      </c>
      <c r="D105" s="25">
        <v>5.6086421079999997</v>
      </c>
      <c r="E105" s="2">
        <v>1</v>
      </c>
      <c r="F105" s="4" t="s">
        <v>711</v>
      </c>
      <c r="G105" s="4" t="s">
        <v>712</v>
      </c>
      <c r="H105" s="101"/>
      <c r="I105" s="4">
        <v>150280631</v>
      </c>
      <c r="J105" s="3" t="s">
        <v>300</v>
      </c>
      <c r="K105" s="5" t="s">
        <v>819</v>
      </c>
      <c r="L105" s="25">
        <v>304.63004001199999</v>
      </c>
      <c r="M105" s="2">
        <v>1</v>
      </c>
      <c r="N105" s="4" t="s">
        <v>751</v>
      </c>
      <c r="P105" s="19"/>
      <c r="Q105" s="20"/>
      <c r="R105" s="20"/>
      <c r="S105" s="21"/>
      <c r="T105" s="19"/>
      <c r="U105" s="16"/>
      <c r="V105" s="11"/>
      <c r="W105" s="11"/>
    </row>
    <row r="106" spans="1:23" x14ac:dyDescent="0.25">
      <c r="A106" s="2" t="s">
        <v>116</v>
      </c>
      <c r="B106" s="3" t="s">
        <v>0</v>
      </c>
      <c r="C106" s="3" t="s">
        <v>1090</v>
      </c>
      <c r="D106" s="25">
        <v>8.6348060039999996</v>
      </c>
      <c r="E106" s="2">
        <v>1</v>
      </c>
      <c r="F106" s="4" t="s">
        <v>711</v>
      </c>
      <c r="G106" s="4" t="s">
        <v>712</v>
      </c>
      <c r="H106" s="101"/>
      <c r="I106" s="4">
        <v>150280751</v>
      </c>
      <c r="J106" s="3" t="s">
        <v>300</v>
      </c>
      <c r="K106" s="5" t="s">
        <v>820</v>
      </c>
      <c r="L106" s="25">
        <v>315.69942899999995</v>
      </c>
      <c r="M106" s="2">
        <v>1</v>
      </c>
      <c r="N106" s="4" t="s">
        <v>751</v>
      </c>
      <c r="P106" s="16"/>
      <c r="Q106" s="11"/>
      <c r="R106" s="11"/>
      <c r="S106" s="12"/>
      <c r="T106" s="19"/>
      <c r="U106" s="16"/>
      <c r="V106" s="11"/>
      <c r="W106" s="11"/>
    </row>
    <row r="107" spans="1:23" x14ac:dyDescent="0.25">
      <c r="A107" s="2" t="s">
        <v>117</v>
      </c>
      <c r="B107" s="3" t="s">
        <v>0</v>
      </c>
      <c r="C107" s="3" t="s">
        <v>1091</v>
      </c>
      <c r="D107" s="25">
        <v>10.045498948000002</v>
      </c>
      <c r="E107" s="2">
        <v>1</v>
      </c>
      <c r="F107" s="4" t="s">
        <v>711</v>
      </c>
      <c r="G107" s="4" t="s">
        <v>712</v>
      </c>
      <c r="H107" s="101"/>
      <c r="I107" s="4">
        <v>150280901</v>
      </c>
      <c r="J107" s="3" t="s">
        <v>300</v>
      </c>
      <c r="K107" s="5" t="s">
        <v>821</v>
      </c>
      <c r="L107" s="25">
        <v>324.48213023200003</v>
      </c>
      <c r="M107" s="2">
        <v>1</v>
      </c>
      <c r="N107" s="4" t="s">
        <v>751</v>
      </c>
      <c r="P107" s="19"/>
      <c r="Q107" s="20"/>
      <c r="R107" s="20"/>
      <c r="S107" s="21"/>
      <c r="T107" s="19"/>
      <c r="U107" s="16"/>
      <c r="V107" s="11"/>
      <c r="W107" s="11"/>
    </row>
    <row r="108" spans="1:23" x14ac:dyDescent="0.25">
      <c r="A108" s="2" t="s">
        <v>118</v>
      </c>
      <c r="B108" s="3" t="s">
        <v>0</v>
      </c>
      <c r="C108" s="3" t="s">
        <v>1092</v>
      </c>
      <c r="D108" s="25">
        <v>11.899877576000002</v>
      </c>
      <c r="E108" s="2">
        <v>1</v>
      </c>
      <c r="F108" s="4" t="s">
        <v>711</v>
      </c>
      <c r="G108" s="4" t="s">
        <v>712</v>
      </c>
      <c r="H108" s="101"/>
      <c r="I108" s="4">
        <v>152801101</v>
      </c>
      <c r="J108" s="3" t="s">
        <v>300</v>
      </c>
      <c r="K108" s="5" t="s">
        <v>822</v>
      </c>
      <c r="L108" s="25">
        <v>336.81431693600007</v>
      </c>
      <c r="M108" s="2">
        <v>1</v>
      </c>
      <c r="N108" s="4" t="s">
        <v>751</v>
      </c>
      <c r="P108" s="19"/>
      <c r="Q108" s="20"/>
      <c r="R108" s="20"/>
      <c r="S108" s="21"/>
      <c r="T108" s="16"/>
      <c r="U108" s="16"/>
      <c r="V108" s="11"/>
      <c r="W108" s="11"/>
    </row>
    <row r="109" spans="1:23" x14ac:dyDescent="0.25">
      <c r="A109" s="2" t="s">
        <v>119</v>
      </c>
      <c r="B109" s="3" t="s">
        <v>0</v>
      </c>
      <c r="C109" s="3" t="s">
        <v>1093</v>
      </c>
      <c r="D109" s="25">
        <v>20.182010343999995</v>
      </c>
      <c r="E109" s="2">
        <v>1</v>
      </c>
      <c r="F109" s="4" t="s">
        <v>711</v>
      </c>
      <c r="G109" s="4" t="s">
        <v>712</v>
      </c>
      <c r="H109" s="101"/>
      <c r="I109" s="4">
        <v>152801251</v>
      </c>
      <c r="J109" s="3" t="s">
        <v>300</v>
      </c>
      <c r="K109" s="5" t="s">
        <v>823</v>
      </c>
      <c r="L109" s="25">
        <v>346.12033974400009</v>
      </c>
      <c r="M109" s="2">
        <v>1</v>
      </c>
      <c r="N109" s="4" t="s">
        <v>751</v>
      </c>
      <c r="P109" s="19"/>
      <c r="Q109" s="20"/>
      <c r="R109" s="20"/>
      <c r="S109" s="21"/>
      <c r="T109" s="16"/>
      <c r="U109" s="16"/>
      <c r="V109" s="11"/>
      <c r="W109" s="11"/>
    </row>
    <row r="110" spans="1:23" x14ac:dyDescent="0.25">
      <c r="A110" s="2" t="s">
        <v>120</v>
      </c>
      <c r="B110" s="3" t="s">
        <v>0</v>
      </c>
      <c r="C110" s="3" t="s">
        <v>1094</v>
      </c>
      <c r="D110" s="25">
        <v>27.303734400000003</v>
      </c>
      <c r="E110" s="2">
        <v>1</v>
      </c>
      <c r="F110" s="4" t="s">
        <v>711</v>
      </c>
      <c r="G110" s="4" t="s">
        <v>712</v>
      </c>
      <c r="H110" s="101"/>
      <c r="I110" s="4">
        <v>152801401</v>
      </c>
      <c r="J110" s="3" t="s">
        <v>300</v>
      </c>
      <c r="K110" s="5" t="s">
        <v>824</v>
      </c>
      <c r="L110" s="25">
        <v>357.55377852400005</v>
      </c>
      <c r="M110" s="2">
        <v>1</v>
      </c>
      <c r="N110" s="4" t="s">
        <v>751</v>
      </c>
      <c r="P110" s="19"/>
      <c r="Q110" s="20"/>
      <c r="R110" s="20"/>
      <c r="S110" s="21"/>
      <c r="T110" s="16"/>
      <c r="U110" s="16"/>
      <c r="V110" s="11"/>
      <c r="W110" s="11"/>
    </row>
    <row r="111" spans="1:23" x14ac:dyDescent="0.25">
      <c r="A111" s="2" t="s">
        <v>121</v>
      </c>
      <c r="B111" s="3" t="s">
        <v>0</v>
      </c>
      <c r="C111" s="3" t="s">
        <v>1095</v>
      </c>
      <c r="D111" s="25">
        <v>45.096667984000007</v>
      </c>
      <c r="E111" s="2">
        <v>1</v>
      </c>
      <c r="F111" s="4" t="s">
        <v>711</v>
      </c>
      <c r="G111" s="4" t="s">
        <v>712</v>
      </c>
      <c r="H111" s="101"/>
      <c r="I111" s="2" t="s">
        <v>309</v>
      </c>
      <c r="J111" s="3" t="s">
        <v>300</v>
      </c>
      <c r="K111" s="3" t="s">
        <v>817</v>
      </c>
      <c r="L111" s="25">
        <v>369.24887809200004</v>
      </c>
      <c r="M111" s="2">
        <v>1</v>
      </c>
      <c r="N111" s="4" t="s">
        <v>751</v>
      </c>
      <c r="P111" s="19"/>
      <c r="Q111" s="20"/>
      <c r="R111" s="20"/>
      <c r="S111" s="21"/>
      <c r="T111" s="19"/>
      <c r="U111" s="16"/>
      <c r="V111" s="11"/>
      <c r="W111" s="11"/>
    </row>
    <row r="112" spans="1:23" x14ac:dyDescent="0.25">
      <c r="A112" s="2" t="s">
        <v>122</v>
      </c>
      <c r="B112" s="3" t="s">
        <v>0</v>
      </c>
      <c r="C112" s="3" t="s">
        <v>1096</v>
      </c>
      <c r="D112" s="25">
        <v>52.63932461200001</v>
      </c>
      <c r="E112" s="2">
        <v>1</v>
      </c>
      <c r="F112" s="4" t="s">
        <v>711</v>
      </c>
      <c r="G112" s="4" t="s">
        <v>712</v>
      </c>
      <c r="H112" s="101"/>
      <c r="I112" s="4">
        <v>152802001</v>
      </c>
      <c r="J112" s="3" t="s">
        <v>300</v>
      </c>
      <c r="K112" s="5" t="s">
        <v>825</v>
      </c>
      <c r="L112" s="25">
        <v>395.41495689200002</v>
      </c>
      <c r="M112" s="2">
        <v>1</v>
      </c>
      <c r="N112" s="4" t="s">
        <v>751</v>
      </c>
      <c r="P112" s="16"/>
      <c r="Q112" s="20"/>
      <c r="R112" s="20"/>
      <c r="S112" s="12"/>
      <c r="T112" s="19"/>
      <c r="U112" s="16"/>
      <c r="V112" s="11"/>
      <c r="W112" s="11"/>
    </row>
    <row r="113" spans="1:23" x14ac:dyDescent="0.25">
      <c r="A113" s="2" t="s">
        <v>123</v>
      </c>
      <c r="B113" s="3" t="s">
        <v>0</v>
      </c>
      <c r="C113" s="3" t="s">
        <v>1097</v>
      </c>
      <c r="D113" s="25">
        <v>96.495947992000012</v>
      </c>
      <c r="E113" s="2">
        <v>1</v>
      </c>
      <c r="F113" s="4" t="s">
        <v>711</v>
      </c>
      <c r="G113" s="4" t="s">
        <v>712</v>
      </c>
      <c r="H113" s="101"/>
      <c r="I113" s="2">
        <v>152802251</v>
      </c>
      <c r="J113" s="3" t="s">
        <v>300</v>
      </c>
      <c r="K113" s="5" t="s">
        <v>826</v>
      </c>
      <c r="L113" s="25">
        <v>417.22381474400009</v>
      </c>
      <c r="M113" s="2">
        <v>1</v>
      </c>
      <c r="N113" s="4" t="s">
        <v>751</v>
      </c>
      <c r="P113" s="16"/>
      <c r="Q113" s="11"/>
      <c r="R113" s="11"/>
      <c r="S113" s="12"/>
      <c r="T113" s="16"/>
      <c r="U113" s="16"/>
      <c r="V113" s="11"/>
      <c r="W113" s="11"/>
    </row>
    <row r="114" spans="1:23" x14ac:dyDescent="0.25">
      <c r="A114" s="2" t="s">
        <v>124</v>
      </c>
      <c r="B114" s="3" t="s">
        <v>0</v>
      </c>
      <c r="C114" s="3" t="s">
        <v>1098</v>
      </c>
      <c r="D114" s="25">
        <v>226.07492083200003</v>
      </c>
      <c r="E114" s="2">
        <v>1</v>
      </c>
      <c r="F114" s="4" t="s">
        <v>711</v>
      </c>
      <c r="G114" s="4" t="s">
        <v>712</v>
      </c>
      <c r="H114" s="101"/>
      <c r="I114" s="4">
        <v>152802501</v>
      </c>
      <c r="J114" s="3" t="s">
        <v>300</v>
      </c>
      <c r="K114" s="5" t="s">
        <v>827</v>
      </c>
      <c r="L114" s="25">
        <v>427.67886970800004</v>
      </c>
      <c r="M114" s="2">
        <v>1</v>
      </c>
      <c r="N114" s="4" t="s">
        <v>751</v>
      </c>
      <c r="P114" s="19"/>
      <c r="Q114" s="20"/>
      <c r="R114" s="20"/>
      <c r="S114" s="21"/>
      <c r="T114" s="19"/>
      <c r="U114" s="16"/>
      <c r="V114" s="11"/>
      <c r="W114" s="11"/>
    </row>
    <row r="115" spans="1:23" x14ac:dyDescent="0.25">
      <c r="A115" s="2" t="s">
        <v>125</v>
      </c>
      <c r="B115" s="3" t="s">
        <v>0</v>
      </c>
      <c r="C115" s="3" t="s">
        <v>1099</v>
      </c>
      <c r="D115" s="25">
        <v>213.42419056</v>
      </c>
      <c r="E115" s="2">
        <v>1</v>
      </c>
      <c r="F115" s="4" t="s">
        <v>711</v>
      </c>
      <c r="G115" s="4" t="s">
        <v>712</v>
      </c>
      <c r="H115" s="101"/>
      <c r="I115" s="28"/>
      <c r="J115" s="20"/>
      <c r="K115" s="56"/>
      <c r="L115" s="25"/>
      <c r="M115" s="19"/>
      <c r="N115" s="14"/>
      <c r="P115" s="19"/>
      <c r="Q115" s="20"/>
      <c r="R115" s="20"/>
      <c r="S115" s="21"/>
      <c r="T115" s="19"/>
      <c r="U115" s="16"/>
      <c r="V115" s="11"/>
      <c r="W115" s="11"/>
    </row>
    <row r="116" spans="1:23" x14ac:dyDescent="0.25">
      <c r="A116" s="2">
        <v>111280151</v>
      </c>
      <c r="B116" s="3" t="s">
        <v>0</v>
      </c>
      <c r="C116" s="3" t="s">
        <v>1100</v>
      </c>
      <c r="D116" s="25">
        <v>372.18402954000004</v>
      </c>
      <c r="E116" s="2">
        <v>1</v>
      </c>
      <c r="F116" s="4" t="s">
        <v>711</v>
      </c>
      <c r="G116" s="4" t="s">
        <v>712</v>
      </c>
      <c r="H116" s="101"/>
      <c r="I116" s="4">
        <v>150315501</v>
      </c>
      <c r="J116" s="3" t="s">
        <v>300</v>
      </c>
      <c r="K116" s="5" t="s">
        <v>828</v>
      </c>
      <c r="L116" s="25">
        <v>319.15790202400012</v>
      </c>
      <c r="M116" s="2">
        <v>1</v>
      </c>
      <c r="N116" s="4" t="s">
        <v>751</v>
      </c>
      <c r="P116" s="11"/>
      <c r="Q116" s="11"/>
      <c r="R116" s="11"/>
      <c r="S116" s="11"/>
      <c r="T116" s="11"/>
      <c r="U116" s="11"/>
      <c r="V116" s="11"/>
      <c r="W116" s="11"/>
    </row>
    <row r="117" spans="1:23" x14ac:dyDescent="0.25">
      <c r="A117" s="46" t="s">
        <v>126</v>
      </c>
      <c r="B117" s="47" t="s">
        <v>0</v>
      </c>
      <c r="C117" s="47" t="s">
        <v>1101</v>
      </c>
      <c r="D117" s="25">
        <v>397.06455751200002</v>
      </c>
      <c r="E117" s="46">
        <v>1</v>
      </c>
      <c r="F117" s="48" t="s">
        <v>711</v>
      </c>
      <c r="G117" s="48" t="s">
        <v>712</v>
      </c>
      <c r="H117" s="101"/>
      <c r="I117" s="4">
        <v>150315631</v>
      </c>
      <c r="J117" s="3" t="s">
        <v>300</v>
      </c>
      <c r="K117" s="5" t="s">
        <v>829</v>
      </c>
      <c r="L117" s="25">
        <v>328.73696217600002</v>
      </c>
      <c r="M117" s="2">
        <v>1</v>
      </c>
      <c r="N117" s="4" t="s">
        <v>751</v>
      </c>
      <c r="P117" s="11"/>
      <c r="Q117" s="11"/>
      <c r="R117" s="11"/>
      <c r="S117" s="11"/>
      <c r="T117" s="11"/>
      <c r="U117" s="11"/>
      <c r="V117" s="11"/>
      <c r="W117" s="11"/>
    </row>
    <row r="118" spans="1:23" x14ac:dyDescent="0.25">
      <c r="A118" s="18"/>
      <c r="B118" s="56"/>
      <c r="C118" s="56"/>
      <c r="D118" s="105"/>
      <c r="E118" s="56"/>
      <c r="F118" s="56"/>
      <c r="G118" s="27"/>
      <c r="H118" s="101"/>
      <c r="I118" s="4">
        <v>150315751</v>
      </c>
      <c r="J118" s="3" t="s">
        <v>300</v>
      </c>
      <c r="K118" s="5" t="s">
        <v>830</v>
      </c>
      <c r="L118" s="25">
        <v>340.80748809200003</v>
      </c>
      <c r="M118" s="2">
        <v>1</v>
      </c>
      <c r="N118" s="4" t="s">
        <v>751</v>
      </c>
    </row>
    <row r="119" spans="1:23" x14ac:dyDescent="0.25">
      <c r="A119" s="49">
        <v>110032151</v>
      </c>
      <c r="B119" s="50" t="s">
        <v>0</v>
      </c>
      <c r="C119" s="50" t="s">
        <v>1079</v>
      </c>
      <c r="D119" s="25">
        <v>2.7758796640000001</v>
      </c>
      <c r="E119" s="49">
        <v>1</v>
      </c>
      <c r="F119" s="51" t="s">
        <v>1078</v>
      </c>
      <c r="G119" s="51" t="s">
        <v>712</v>
      </c>
      <c r="H119" s="101"/>
      <c r="I119" s="4">
        <v>150315901</v>
      </c>
      <c r="J119" s="3" t="s">
        <v>300</v>
      </c>
      <c r="K119" s="5" t="s">
        <v>831</v>
      </c>
      <c r="L119" s="25">
        <v>350.28415924000001</v>
      </c>
      <c r="M119" s="2">
        <v>1</v>
      </c>
      <c r="N119" s="4" t="s">
        <v>751</v>
      </c>
    </row>
    <row r="120" spans="1:23" x14ac:dyDescent="0.25">
      <c r="A120" s="2">
        <v>110040151</v>
      </c>
      <c r="B120" s="3" t="s">
        <v>0</v>
      </c>
      <c r="C120" s="3" t="s">
        <v>1088</v>
      </c>
      <c r="D120" s="25">
        <v>3.7201338120000003</v>
      </c>
      <c r="E120" s="2">
        <v>1</v>
      </c>
      <c r="F120" s="4" t="s">
        <v>1078</v>
      </c>
      <c r="G120" s="4" t="s">
        <v>712</v>
      </c>
      <c r="H120" s="101"/>
      <c r="I120" s="4">
        <v>153151101</v>
      </c>
      <c r="J120" s="3" t="s">
        <v>300</v>
      </c>
      <c r="K120" s="5" t="s">
        <v>832</v>
      </c>
      <c r="L120" s="25">
        <v>363.58335320400005</v>
      </c>
      <c r="M120" s="2">
        <v>1</v>
      </c>
      <c r="N120" s="4" t="s">
        <v>751</v>
      </c>
    </row>
    <row r="121" spans="1:23" x14ac:dyDescent="0.25">
      <c r="A121" s="2" t="s">
        <v>13</v>
      </c>
      <c r="B121" s="3" t="s">
        <v>0</v>
      </c>
      <c r="C121" s="3" t="s">
        <v>1089</v>
      </c>
      <c r="D121" s="25">
        <v>5.6086421079999997</v>
      </c>
      <c r="E121" s="2">
        <v>1</v>
      </c>
      <c r="F121" s="4" t="s">
        <v>1078</v>
      </c>
      <c r="G121" s="4" t="s">
        <v>712</v>
      </c>
      <c r="H121" s="101"/>
      <c r="I121" s="4">
        <v>153151251</v>
      </c>
      <c r="J121" s="3" t="s">
        <v>300</v>
      </c>
      <c r="K121" s="5" t="s">
        <v>833</v>
      </c>
      <c r="L121" s="25">
        <v>373.94739572000003</v>
      </c>
      <c r="M121" s="2">
        <v>1</v>
      </c>
      <c r="N121" s="4" t="s">
        <v>751</v>
      </c>
    </row>
    <row r="122" spans="1:23" x14ac:dyDescent="0.25">
      <c r="A122" s="2" t="s">
        <v>19</v>
      </c>
      <c r="B122" s="3" t="s">
        <v>0</v>
      </c>
      <c r="C122" s="3" t="s">
        <v>1090</v>
      </c>
      <c r="D122" s="25">
        <v>6.5870259240000006</v>
      </c>
      <c r="E122" s="2">
        <v>1</v>
      </c>
      <c r="F122" s="4" t="s">
        <v>1078</v>
      </c>
      <c r="G122" s="4" t="s">
        <v>712</v>
      </c>
      <c r="H122" s="101"/>
      <c r="I122" s="4">
        <v>153151401</v>
      </c>
      <c r="J122" s="3" t="s">
        <v>300</v>
      </c>
      <c r="K122" s="5" t="s">
        <v>835</v>
      </c>
      <c r="L122" s="25">
        <v>386.188569976</v>
      </c>
      <c r="M122" s="2">
        <v>1</v>
      </c>
      <c r="N122" s="4" t="s">
        <v>751</v>
      </c>
    </row>
    <row r="123" spans="1:23" x14ac:dyDescent="0.25">
      <c r="A123" s="2" t="s">
        <v>26</v>
      </c>
      <c r="B123" s="3" t="s">
        <v>0</v>
      </c>
      <c r="C123" s="3" t="s">
        <v>1091</v>
      </c>
      <c r="D123" s="25">
        <v>6.6211555920000009</v>
      </c>
      <c r="E123" s="2">
        <v>1</v>
      </c>
      <c r="F123" s="4" t="s">
        <v>1078</v>
      </c>
      <c r="G123" s="4" t="s">
        <v>712</v>
      </c>
      <c r="H123" s="101"/>
      <c r="I123" s="4">
        <v>153151601</v>
      </c>
      <c r="J123" s="3" t="s">
        <v>300</v>
      </c>
      <c r="K123" s="5" t="s">
        <v>834</v>
      </c>
      <c r="L123" s="25">
        <v>399.13509070400005</v>
      </c>
      <c r="M123" s="2">
        <v>1</v>
      </c>
      <c r="N123" s="4" t="s">
        <v>751</v>
      </c>
    </row>
    <row r="124" spans="1:23" x14ac:dyDescent="0.25">
      <c r="A124" s="2" t="s">
        <v>33</v>
      </c>
      <c r="B124" s="3" t="s">
        <v>0</v>
      </c>
      <c r="C124" s="3" t="s">
        <v>1092</v>
      </c>
      <c r="D124" s="25">
        <v>6.6439087040000011</v>
      </c>
      <c r="E124" s="2">
        <v>1</v>
      </c>
      <c r="F124" s="4" t="s">
        <v>1078</v>
      </c>
      <c r="G124" s="4" t="s">
        <v>712</v>
      </c>
      <c r="H124" s="101"/>
      <c r="I124" s="4">
        <v>153152001</v>
      </c>
      <c r="J124" s="3" t="s">
        <v>300</v>
      </c>
      <c r="K124" s="5" t="s">
        <v>836</v>
      </c>
      <c r="L124" s="25">
        <v>427.32619647200005</v>
      </c>
      <c r="M124" s="2">
        <v>1</v>
      </c>
      <c r="N124" s="4" t="s">
        <v>751</v>
      </c>
    </row>
    <row r="125" spans="1:23" x14ac:dyDescent="0.25">
      <c r="A125" s="2" t="s">
        <v>42</v>
      </c>
      <c r="B125" s="3" t="s">
        <v>0</v>
      </c>
      <c r="C125" s="3" t="s">
        <v>1093</v>
      </c>
      <c r="D125" s="25">
        <v>11.285543552</v>
      </c>
      <c r="E125" s="2">
        <v>1</v>
      </c>
      <c r="F125" s="4" t="s">
        <v>1078</v>
      </c>
      <c r="G125" s="4" t="s">
        <v>712</v>
      </c>
      <c r="H125" s="101"/>
      <c r="I125" s="4">
        <v>153152251</v>
      </c>
      <c r="J125" s="3" t="s">
        <v>300</v>
      </c>
      <c r="K125" s="5" t="s">
        <v>837</v>
      </c>
      <c r="L125" s="25">
        <v>455.51730223999999</v>
      </c>
      <c r="M125" s="2">
        <v>1</v>
      </c>
      <c r="N125" s="4" t="s">
        <v>751</v>
      </c>
    </row>
    <row r="126" spans="1:23" x14ac:dyDescent="0.25">
      <c r="A126" s="2" t="s">
        <v>48</v>
      </c>
      <c r="B126" s="3" t="s">
        <v>0</v>
      </c>
      <c r="C126" s="3" t="s">
        <v>1094</v>
      </c>
      <c r="D126" s="25">
        <v>14.721263464</v>
      </c>
      <c r="E126" s="2">
        <v>1</v>
      </c>
      <c r="F126" s="4" t="s">
        <v>1078</v>
      </c>
      <c r="G126" s="4" t="s">
        <v>712</v>
      </c>
      <c r="H126" s="101"/>
      <c r="I126" s="4">
        <v>153152501</v>
      </c>
      <c r="J126" s="3" t="s">
        <v>300</v>
      </c>
      <c r="K126" s="5" t="s">
        <v>838</v>
      </c>
      <c r="L126" s="25">
        <v>462.00193916000001</v>
      </c>
      <c r="M126" s="2">
        <v>1</v>
      </c>
      <c r="N126" s="4" t="s">
        <v>751</v>
      </c>
    </row>
    <row r="127" spans="1:23" x14ac:dyDescent="0.25">
      <c r="A127" s="2" t="s">
        <v>54</v>
      </c>
      <c r="B127" s="3" t="s">
        <v>0</v>
      </c>
      <c r="C127" s="3" t="s">
        <v>1095</v>
      </c>
      <c r="D127" s="25">
        <v>23.822508264000003</v>
      </c>
      <c r="E127" s="2">
        <v>1</v>
      </c>
      <c r="F127" s="4" t="s">
        <v>1078</v>
      </c>
      <c r="G127" s="4" t="s">
        <v>712</v>
      </c>
      <c r="H127" s="101"/>
      <c r="I127" s="4">
        <v>153152801</v>
      </c>
      <c r="J127" s="3" t="s">
        <v>300</v>
      </c>
      <c r="K127" s="5" t="s">
        <v>839</v>
      </c>
      <c r="L127" s="25">
        <v>517.22374198400007</v>
      </c>
      <c r="M127" s="2">
        <v>1</v>
      </c>
      <c r="N127" s="4" t="s">
        <v>751</v>
      </c>
    </row>
    <row r="128" spans="1:23" x14ac:dyDescent="0.25">
      <c r="A128" s="2" t="s">
        <v>60</v>
      </c>
      <c r="B128" s="3" t="s">
        <v>0</v>
      </c>
      <c r="C128" s="3" t="s">
        <v>1096</v>
      </c>
      <c r="D128" s="25">
        <v>29.431150372000001</v>
      </c>
      <c r="E128" s="2">
        <v>1</v>
      </c>
      <c r="F128" s="4" t="s">
        <v>1078</v>
      </c>
      <c r="G128" s="4" t="s">
        <v>712</v>
      </c>
      <c r="H128" s="101"/>
      <c r="I128" s="16"/>
      <c r="J128" s="20"/>
      <c r="K128" s="11"/>
      <c r="L128" s="21"/>
      <c r="M128" s="19"/>
      <c r="N128" s="16"/>
    </row>
    <row r="129" spans="1:14" x14ac:dyDescent="0.25">
      <c r="A129" s="2" t="s">
        <v>67</v>
      </c>
      <c r="B129" s="3" t="s">
        <v>0</v>
      </c>
      <c r="C129" s="3" t="s">
        <v>1097</v>
      </c>
      <c r="D129" s="25">
        <v>58.896430412000008</v>
      </c>
      <c r="E129" s="2">
        <v>1</v>
      </c>
      <c r="F129" s="4" t="s">
        <v>1078</v>
      </c>
      <c r="G129" s="4" t="s">
        <v>712</v>
      </c>
      <c r="H129" s="101"/>
      <c r="L129" s="21"/>
    </row>
    <row r="130" spans="1:14" x14ac:dyDescent="0.25">
      <c r="A130" s="2" t="s">
        <v>74</v>
      </c>
      <c r="B130" s="3" t="s">
        <v>0</v>
      </c>
      <c r="C130" s="3" t="s">
        <v>1098</v>
      </c>
      <c r="D130" s="25">
        <v>67.019291396</v>
      </c>
      <c r="E130" s="2">
        <v>1</v>
      </c>
      <c r="F130" s="4" t="s">
        <v>1078</v>
      </c>
      <c r="G130" s="4" t="s">
        <v>712</v>
      </c>
      <c r="H130" s="101"/>
      <c r="L130" s="21"/>
    </row>
    <row r="131" spans="1:14" ht="14.4" x14ac:dyDescent="0.3">
      <c r="A131" s="2" t="s">
        <v>84</v>
      </c>
      <c r="B131" s="3" t="s">
        <v>0</v>
      </c>
      <c r="C131" s="3" t="s">
        <v>1099</v>
      </c>
      <c r="D131" s="25">
        <v>75.17628204799999</v>
      </c>
      <c r="E131" s="2">
        <v>1</v>
      </c>
      <c r="F131" s="4" t="s">
        <v>1078</v>
      </c>
      <c r="G131" s="4" t="s">
        <v>712</v>
      </c>
      <c r="H131" s="101"/>
      <c r="I131" s="44" t="s">
        <v>1073</v>
      </c>
      <c r="J131" s="44" t="s">
        <v>1293</v>
      </c>
      <c r="K131" s="44" t="s">
        <v>1006</v>
      </c>
      <c r="L131" s="80" t="s">
        <v>1071</v>
      </c>
      <c r="M131" s="44" t="s">
        <v>1070</v>
      </c>
      <c r="N131" s="44" t="s">
        <v>1075</v>
      </c>
    </row>
    <row r="132" spans="1:14" ht="14.4" x14ac:dyDescent="0.3">
      <c r="A132" s="2" t="s">
        <v>94</v>
      </c>
      <c r="B132" s="3" t="s">
        <v>0</v>
      </c>
      <c r="C132" s="3" t="s">
        <v>1100</v>
      </c>
      <c r="D132" s="25">
        <v>91.467510240000024</v>
      </c>
      <c r="E132" s="2">
        <v>1</v>
      </c>
      <c r="F132" s="4" t="s">
        <v>1078</v>
      </c>
      <c r="G132" s="4" t="s">
        <v>712</v>
      </c>
      <c r="H132" s="101"/>
      <c r="I132" s="81" t="s">
        <v>1074</v>
      </c>
      <c r="J132" s="81"/>
      <c r="K132" s="81"/>
      <c r="L132" s="82" t="s">
        <v>1072</v>
      </c>
      <c r="M132" s="81" t="s">
        <v>1069</v>
      </c>
      <c r="N132" s="81" t="s">
        <v>1076</v>
      </c>
    </row>
    <row r="133" spans="1:14" ht="13.5" customHeight="1" x14ac:dyDescent="0.25">
      <c r="A133" s="2" t="s">
        <v>102</v>
      </c>
      <c r="B133" s="3" t="s">
        <v>0</v>
      </c>
      <c r="C133" s="3" t="s">
        <v>1101</v>
      </c>
      <c r="D133" s="25">
        <v>109.63587017200001</v>
      </c>
      <c r="E133" s="2">
        <v>1</v>
      </c>
      <c r="F133" s="4" t="s">
        <v>1078</v>
      </c>
      <c r="G133" s="4" t="s">
        <v>712</v>
      </c>
      <c r="H133" s="101"/>
      <c r="I133" s="32">
        <v>150400501</v>
      </c>
      <c r="J133" s="31" t="s">
        <v>300</v>
      </c>
      <c r="K133" s="36" t="s">
        <v>1345</v>
      </c>
      <c r="L133" s="25">
        <v>624.32264016800002</v>
      </c>
      <c r="M133" s="30">
        <v>1</v>
      </c>
      <c r="N133" s="32" t="s">
        <v>751</v>
      </c>
    </row>
    <row r="134" spans="1:14" ht="14.4" x14ac:dyDescent="0.3">
      <c r="A134" s="44" t="s">
        <v>1073</v>
      </c>
      <c r="B134" s="44" t="s">
        <v>1293</v>
      </c>
      <c r="C134" s="44" t="s">
        <v>1006</v>
      </c>
      <c r="D134" s="80" t="s">
        <v>1071</v>
      </c>
      <c r="E134" s="44" t="s">
        <v>1070</v>
      </c>
      <c r="F134" s="44" t="s">
        <v>1075</v>
      </c>
      <c r="G134" s="44" t="s">
        <v>709</v>
      </c>
      <c r="H134" s="101"/>
      <c r="I134" s="4">
        <v>150400631</v>
      </c>
      <c r="J134" s="3" t="s">
        <v>300</v>
      </c>
      <c r="K134" s="5" t="s">
        <v>1346</v>
      </c>
      <c r="L134" s="25">
        <v>625.74470966800016</v>
      </c>
      <c r="M134" s="2">
        <v>1</v>
      </c>
      <c r="N134" s="4" t="s">
        <v>751</v>
      </c>
    </row>
    <row r="135" spans="1:14" ht="14.4" x14ac:dyDescent="0.3">
      <c r="A135" s="85" t="s">
        <v>1074</v>
      </c>
      <c r="B135" s="85"/>
      <c r="C135" s="85"/>
      <c r="D135" s="86" t="s">
        <v>1072</v>
      </c>
      <c r="E135" s="85" t="s">
        <v>1069</v>
      </c>
      <c r="F135" s="85" t="s">
        <v>1076</v>
      </c>
      <c r="G135" s="85"/>
      <c r="H135" s="101"/>
      <c r="I135" s="4">
        <v>150400751</v>
      </c>
      <c r="J135" s="3" t="s">
        <v>300</v>
      </c>
      <c r="K135" s="5" t="s">
        <v>1347</v>
      </c>
      <c r="L135" s="25">
        <v>626.62070448000009</v>
      </c>
      <c r="M135" s="2">
        <v>1</v>
      </c>
      <c r="N135" s="4" t="s">
        <v>751</v>
      </c>
    </row>
    <row r="136" spans="1:14" x14ac:dyDescent="0.25">
      <c r="A136" s="4">
        <v>111632901</v>
      </c>
      <c r="B136" s="5" t="s">
        <v>0</v>
      </c>
      <c r="C136" s="5" t="s">
        <v>1421</v>
      </c>
      <c r="D136" s="25">
        <v>2.3910420000000001</v>
      </c>
      <c r="E136" s="4">
        <v>175</v>
      </c>
      <c r="F136" s="4" t="s">
        <v>711</v>
      </c>
      <c r="G136" s="4" t="s">
        <v>710</v>
      </c>
      <c r="H136" s="101"/>
      <c r="I136" s="4">
        <v>150400901</v>
      </c>
      <c r="J136" s="3" t="s">
        <v>300</v>
      </c>
      <c r="K136" s="5" t="s">
        <v>1348</v>
      </c>
      <c r="L136" s="25">
        <v>627.70147729999996</v>
      </c>
      <c r="M136" s="2">
        <v>1</v>
      </c>
      <c r="N136" s="4" t="s">
        <v>751</v>
      </c>
    </row>
    <row r="137" spans="1:14" x14ac:dyDescent="0.25">
      <c r="A137" s="4">
        <v>111640901</v>
      </c>
      <c r="B137" s="5" t="s">
        <v>0</v>
      </c>
      <c r="C137" s="5" t="s">
        <v>1422</v>
      </c>
      <c r="D137" s="25">
        <v>3.0133680000000003</v>
      </c>
      <c r="E137" s="4">
        <v>100</v>
      </c>
      <c r="F137" s="4" t="s">
        <v>711</v>
      </c>
      <c r="G137" s="4" t="s">
        <v>710</v>
      </c>
      <c r="H137" s="101"/>
      <c r="I137" s="4">
        <v>154001101</v>
      </c>
      <c r="J137" s="3" t="s">
        <v>300</v>
      </c>
      <c r="K137" s="5" t="s">
        <v>1349</v>
      </c>
      <c r="L137" s="25">
        <v>628.66848456000002</v>
      </c>
      <c r="M137" s="2">
        <v>1</v>
      </c>
      <c r="N137" s="4" t="s">
        <v>751</v>
      </c>
    </row>
    <row r="138" spans="1:14" x14ac:dyDescent="0.25">
      <c r="A138" s="2" t="s">
        <v>610</v>
      </c>
      <c r="B138" s="3" t="s">
        <v>0</v>
      </c>
      <c r="C138" s="3" t="s">
        <v>611</v>
      </c>
      <c r="D138" s="25">
        <v>4.4709865080000011</v>
      </c>
      <c r="E138" s="2">
        <v>80</v>
      </c>
      <c r="F138" s="4" t="s">
        <v>711</v>
      </c>
      <c r="G138" s="4" t="s">
        <v>710</v>
      </c>
      <c r="H138" s="101"/>
      <c r="I138" s="4">
        <v>154001251</v>
      </c>
      <c r="J138" s="3" t="s">
        <v>300</v>
      </c>
      <c r="K138" s="5" t="s">
        <v>1350</v>
      </c>
      <c r="L138" s="25">
        <v>660.50008824800011</v>
      </c>
      <c r="M138" s="2">
        <v>1</v>
      </c>
      <c r="N138" s="4" t="s">
        <v>751</v>
      </c>
    </row>
    <row r="139" spans="1:14" x14ac:dyDescent="0.25">
      <c r="A139" s="2" t="s">
        <v>614</v>
      </c>
      <c r="B139" s="3" t="s">
        <v>0</v>
      </c>
      <c r="C139" s="3" t="s">
        <v>615</v>
      </c>
      <c r="D139" s="25">
        <v>7.0989709440000013</v>
      </c>
      <c r="E139" s="2">
        <v>45</v>
      </c>
      <c r="F139" s="4" t="s">
        <v>711</v>
      </c>
      <c r="G139" s="4" t="s">
        <v>710</v>
      </c>
      <c r="H139" s="101"/>
      <c r="I139" s="4">
        <v>154001401</v>
      </c>
      <c r="J139" s="3" t="s">
        <v>300</v>
      </c>
      <c r="K139" s="5" t="s">
        <v>1351</v>
      </c>
      <c r="L139" s="25">
        <v>669.28278947999991</v>
      </c>
      <c r="M139" s="2">
        <v>1</v>
      </c>
      <c r="N139" s="4" t="s">
        <v>751</v>
      </c>
    </row>
    <row r="140" spans="1:14" x14ac:dyDescent="0.25">
      <c r="A140" s="2" t="s">
        <v>618</v>
      </c>
      <c r="B140" s="3" t="s">
        <v>0</v>
      </c>
      <c r="C140" s="3" t="s">
        <v>619</v>
      </c>
      <c r="D140" s="25">
        <v>9.9544864999999998</v>
      </c>
      <c r="E140" s="2">
        <v>25</v>
      </c>
      <c r="F140" s="4" t="s">
        <v>711</v>
      </c>
      <c r="G140" s="4" t="s">
        <v>710</v>
      </c>
      <c r="H140" s="101"/>
      <c r="I140" s="4">
        <v>154001601</v>
      </c>
      <c r="J140" s="3" t="s">
        <v>300</v>
      </c>
      <c r="K140" s="5" t="s">
        <v>1352</v>
      </c>
      <c r="L140" s="25">
        <v>684.69802286000004</v>
      </c>
      <c r="M140" s="2">
        <v>1</v>
      </c>
      <c r="N140" s="4" t="s">
        <v>751</v>
      </c>
    </row>
    <row r="141" spans="1:14" x14ac:dyDescent="0.25">
      <c r="A141" s="2" t="s">
        <v>622</v>
      </c>
      <c r="B141" s="3" t="s">
        <v>0</v>
      </c>
      <c r="C141" s="3" t="s">
        <v>623</v>
      </c>
      <c r="D141" s="25">
        <v>18.293502047999997</v>
      </c>
      <c r="E141" s="2">
        <v>15</v>
      </c>
      <c r="F141" s="4" t="s">
        <v>711</v>
      </c>
      <c r="G141" s="4" t="s">
        <v>710</v>
      </c>
      <c r="H141" s="101"/>
      <c r="I141" s="4">
        <v>154002001</v>
      </c>
      <c r="J141" s="3" t="s">
        <v>300</v>
      </c>
      <c r="K141" s="5" t="s">
        <v>1353</v>
      </c>
      <c r="L141" s="25">
        <v>790.29521565200002</v>
      </c>
      <c r="M141" s="2">
        <v>1</v>
      </c>
      <c r="N141" s="4" t="s">
        <v>751</v>
      </c>
    </row>
    <row r="142" spans="1:14" x14ac:dyDescent="0.25">
      <c r="A142" s="28"/>
      <c r="G142" s="14"/>
      <c r="H142" s="101"/>
      <c r="I142" s="4">
        <v>154002251</v>
      </c>
      <c r="J142" s="3" t="s">
        <v>300</v>
      </c>
      <c r="K142" s="5" t="s">
        <v>1354</v>
      </c>
      <c r="L142" s="25">
        <v>817.24627681599998</v>
      </c>
      <c r="M142" s="2">
        <v>1</v>
      </c>
      <c r="N142" s="4" t="s">
        <v>751</v>
      </c>
    </row>
    <row r="143" spans="1:14" x14ac:dyDescent="0.25">
      <c r="A143" s="4">
        <v>111632451</v>
      </c>
      <c r="B143" s="5" t="s">
        <v>0</v>
      </c>
      <c r="C143" s="5" t="s">
        <v>1423</v>
      </c>
      <c r="D143" s="25">
        <v>2.2054360000000002</v>
      </c>
      <c r="E143" s="4">
        <v>250</v>
      </c>
      <c r="F143" s="4" t="s">
        <v>711</v>
      </c>
      <c r="G143" s="4" t="s">
        <v>710</v>
      </c>
      <c r="H143" s="101"/>
      <c r="I143" s="4">
        <v>154002501</v>
      </c>
      <c r="J143" s="3" t="s">
        <v>300</v>
      </c>
      <c r="K143" s="5" t="s">
        <v>1355</v>
      </c>
      <c r="L143" s="25">
        <v>820.79576228800022</v>
      </c>
      <c r="M143" s="2">
        <v>1</v>
      </c>
      <c r="N143" s="4" t="s">
        <v>751</v>
      </c>
    </row>
    <row r="144" spans="1:14" x14ac:dyDescent="0.25">
      <c r="A144" s="4">
        <v>111640451</v>
      </c>
      <c r="B144" s="5" t="s">
        <v>0</v>
      </c>
      <c r="C144" s="5" t="s">
        <v>1424</v>
      </c>
      <c r="D144" s="25">
        <v>2.4893039999999997</v>
      </c>
      <c r="E144" s="4">
        <v>125</v>
      </c>
      <c r="F144" s="4" t="s">
        <v>711</v>
      </c>
      <c r="G144" s="4" t="s">
        <v>710</v>
      </c>
      <c r="H144" s="101"/>
      <c r="I144" s="4">
        <v>154002801</v>
      </c>
      <c r="J144" s="3" t="s">
        <v>300</v>
      </c>
      <c r="K144" s="5" t="s">
        <v>1356</v>
      </c>
      <c r="L144" s="25">
        <v>843.40097906000017</v>
      </c>
      <c r="M144" s="2">
        <v>1</v>
      </c>
      <c r="N144" s="4" t="s">
        <v>751</v>
      </c>
    </row>
    <row r="145" spans="1:24" x14ac:dyDescent="0.25">
      <c r="A145" s="49" t="s">
        <v>608</v>
      </c>
      <c r="B145" s="89" t="s">
        <v>0</v>
      </c>
      <c r="C145" s="50" t="s">
        <v>609</v>
      </c>
      <c r="D145" s="25">
        <v>3.7542634800000005</v>
      </c>
      <c r="E145" s="49">
        <v>125</v>
      </c>
      <c r="F145" s="51" t="s">
        <v>711</v>
      </c>
      <c r="G145" s="51" t="s">
        <v>710</v>
      </c>
      <c r="H145" s="101"/>
      <c r="I145" s="4">
        <v>154003151</v>
      </c>
      <c r="J145" s="3" t="s">
        <v>300</v>
      </c>
      <c r="K145" s="5" t="s">
        <v>1357</v>
      </c>
      <c r="L145" s="25">
        <v>872.21779540800003</v>
      </c>
      <c r="M145" s="2">
        <v>1</v>
      </c>
      <c r="N145" s="4" t="s">
        <v>751</v>
      </c>
      <c r="W145" s="7"/>
    </row>
    <row r="146" spans="1:24" x14ac:dyDescent="0.25">
      <c r="A146" s="2" t="s">
        <v>612</v>
      </c>
      <c r="B146" s="88" t="s">
        <v>0</v>
      </c>
      <c r="C146" s="3" t="s">
        <v>613</v>
      </c>
      <c r="D146" s="25">
        <v>5.642771776</v>
      </c>
      <c r="E146" s="2">
        <v>60</v>
      </c>
      <c r="F146" s="4" t="s">
        <v>711</v>
      </c>
      <c r="G146" s="14" t="s">
        <v>710</v>
      </c>
      <c r="H146" s="101"/>
      <c r="I146" s="28"/>
      <c r="J146" s="20"/>
      <c r="K146" s="56"/>
      <c r="L146" s="25"/>
      <c r="M146" s="19"/>
      <c r="N146" s="14"/>
      <c r="W146" s="7"/>
      <c r="X146" s="7"/>
    </row>
    <row r="147" spans="1:24" x14ac:dyDescent="0.25">
      <c r="A147" s="2" t="s">
        <v>616</v>
      </c>
      <c r="B147" s="88" t="s">
        <v>0</v>
      </c>
      <c r="C147" s="3" t="s">
        <v>617</v>
      </c>
      <c r="D147" s="25">
        <v>7.8839533080000006</v>
      </c>
      <c r="E147" s="2">
        <v>40</v>
      </c>
      <c r="F147" s="4" t="s">
        <v>711</v>
      </c>
      <c r="G147" s="14" t="s">
        <v>710</v>
      </c>
      <c r="H147" s="101"/>
      <c r="I147" s="4">
        <v>150500501</v>
      </c>
      <c r="J147" s="3" t="s">
        <v>300</v>
      </c>
      <c r="K147" s="5" t="s">
        <v>1358</v>
      </c>
      <c r="L147" s="25">
        <v>811.83103616000005</v>
      </c>
      <c r="M147" s="2">
        <v>1</v>
      </c>
      <c r="N147" s="4" t="s">
        <v>751</v>
      </c>
    </row>
    <row r="148" spans="1:24" x14ac:dyDescent="0.25">
      <c r="A148" s="46" t="s">
        <v>620</v>
      </c>
      <c r="B148" s="90" t="s">
        <v>0</v>
      </c>
      <c r="C148" s="47" t="s">
        <v>621</v>
      </c>
      <c r="D148" s="25">
        <v>15.335597488000001</v>
      </c>
      <c r="E148" s="46">
        <v>20</v>
      </c>
      <c r="F148" s="48" t="s">
        <v>711</v>
      </c>
      <c r="G148" s="58" t="s">
        <v>710</v>
      </c>
      <c r="H148" s="101"/>
      <c r="I148" s="4">
        <v>150500631</v>
      </c>
      <c r="J148" s="3" t="s">
        <v>300</v>
      </c>
      <c r="K148" s="5" t="s">
        <v>1359</v>
      </c>
      <c r="L148" s="25">
        <v>813.34411810800009</v>
      </c>
      <c r="M148" s="2">
        <v>1</v>
      </c>
      <c r="N148" s="4" t="s">
        <v>751</v>
      </c>
    </row>
    <row r="149" spans="1:24" x14ac:dyDescent="0.25">
      <c r="A149" s="28"/>
      <c r="B149" s="56"/>
      <c r="C149" s="56"/>
      <c r="D149" s="105"/>
      <c r="E149" s="55"/>
      <c r="F149" s="55"/>
      <c r="G149" s="14"/>
      <c r="H149" s="101"/>
      <c r="I149" s="4">
        <v>150500751</v>
      </c>
      <c r="J149" s="3" t="s">
        <v>300</v>
      </c>
      <c r="K149" s="5" t="s">
        <v>1360</v>
      </c>
      <c r="L149" s="25">
        <v>814.67517516000021</v>
      </c>
      <c r="M149" s="2">
        <v>1</v>
      </c>
      <c r="N149" s="4" t="s">
        <v>751</v>
      </c>
    </row>
    <row r="150" spans="1:24" x14ac:dyDescent="0.25">
      <c r="A150" s="4">
        <v>117032901</v>
      </c>
      <c r="B150" s="5" t="s">
        <v>1413</v>
      </c>
      <c r="C150" s="5" t="s">
        <v>1414</v>
      </c>
      <c r="D150" s="25">
        <v>7.3150600000000008</v>
      </c>
      <c r="E150" s="4">
        <v>1</v>
      </c>
      <c r="F150" s="4" t="s">
        <v>1412</v>
      </c>
      <c r="G150" s="4" t="s">
        <v>1415</v>
      </c>
      <c r="H150" s="101"/>
      <c r="I150" s="4">
        <v>150500901</v>
      </c>
      <c r="J150" s="3" t="s">
        <v>300</v>
      </c>
      <c r="K150" s="5" t="s">
        <v>1361</v>
      </c>
      <c r="L150" s="25">
        <v>815.5625465280001</v>
      </c>
      <c r="M150" s="2">
        <v>1</v>
      </c>
      <c r="N150" s="4" t="s">
        <v>751</v>
      </c>
    </row>
    <row r="151" spans="1:24" x14ac:dyDescent="0.25">
      <c r="A151" s="4">
        <v>117040901</v>
      </c>
      <c r="B151" s="5" t="s">
        <v>1413</v>
      </c>
      <c r="C151" s="5" t="s">
        <v>1419</v>
      </c>
      <c r="D151" s="25">
        <v>13.31996</v>
      </c>
      <c r="E151" s="4">
        <v>1</v>
      </c>
      <c r="F151" s="4" t="s">
        <v>1412</v>
      </c>
      <c r="G151" s="4" t="s">
        <v>1415</v>
      </c>
      <c r="H151" s="101"/>
      <c r="I151" s="4">
        <v>155001101</v>
      </c>
      <c r="J151" s="3" t="s">
        <v>300</v>
      </c>
      <c r="K151" s="5" t="s">
        <v>1362</v>
      </c>
      <c r="L151" s="25">
        <v>817.15526436799996</v>
      </c>
      <c r="M151" s="2">
        <v>1</v>
      </c>
      <c r="N151" s="4" t="s">
        <v>751</v>
      </c>
    </row>
    <row r="152" spans="1:24" x14ac:dyDescent="0.25">
      <c r="A152" s="4">
        <v>117050901</v>
      </c>
      <c r="B152" s="5" t="s">
        <v>1413</v>
      </c>
      <c r="C152" s="5" t="s">
        <v>1417</v>
      </c>
      <c r="D152" s="25">
        <v>23.528290000000002</v>
      </c>
      <c r="E152" s="4">
        <v>1</v>
      </c>
      <c r="F152" s="4" t="s">
        <v>1412</v>
      </c>
      <c r="G152" s="4" t="s">
        <v>1415</v>
      </c>
      <c r="H152" s="101"/>
      <c r="I152" s="4">
        <v>155001251</v>
      </c>
      <c r="J152" s="3" t="s">
        <v>300</v>
      </c>
      <c r="K152" s="5" t="s">
        <v>1363</v>
      </c>
      <c r="L152" s="25">
        <v>826.99598530799994</v>
      </c>
      <c r="M152" s="2">
        <v>1</v>
      </c>
      <c r="N152" s="4" t="s">
        <v>751</v>
      </c>
    </row>
    <row r="153" spans="1:24" x14ac:dyDescent="0.25">
      <c r="A153" s="4">
        <v>117063901</v>
      </c>
      <c r="B153" s="5" t="s">
        <v>1413</v>
      </c>
      <c r="C153" s="5" t="s">
        <v>1418</v>
      </c>
      <c r="D153" s="25">
        <v>36.356940000000002</v>
      </c>
      <c r="E153" s="4">
        <v>1</v>
      </c>
      <c r="F153" s="4" t="s">
        <v>1412</v>
      </c>
      <c r="G153" s="4" t="s">
        <v>1416</v>
      </c>
      <c r="H153" s="101"/>
      <c r="I153" s="4">
        <v>155001401</v>
      </c>
      <c r="J153" s="3" t="s">
        <v>300</v>
      </c>
      <c r="K153" s="5" t="s">
        <v>1364</v>
      </c>
      <c r="L153" s="25">
        <v>845.34637013600002</v>
      </c>
      <c r="M153" s="2">
        <v>1</v>
      </c>
      <c r="N153" s="4" t="s">
        <v>751</v>
      </c>
    </row>
    <row r="154" spans="1:24" x14ac:dyDescent="0.25">
      <c r="A154" s="28"/>
      <c r="G154" s="14"/>
      <c r="H154" s="101"/>
      <c r="I154" s="4">
        <v>155001601</v>
      </c>
      <c r="J154" s="3" t="s">
        <v>300</v>
      </c>
      <c r="K154" s="5" t="s">
        <v>1365</v>
      </c>
      <c r="L154" s="25">
        <v>860.49994272800006</v>
      </c>
      <c r="M154" s="2">
        <v>1</v>
      </c>
      <c r="N154" s="4" t="s">
        <v>751</v>
      </c>
    </row>
    <row r="155" spans="1:24" x14ac:dyDescent="0.25">
      <c r="A155" s="2">
        <v>112032901</v>
      </c>
      <c r="B155" s="3" t="s">
        <v>0</v>
      </c>
      <c r="C155" s="3" t="s">
        <v>565</v>
      </c>
      <c r="D155" s="25">
        <v>26.951061163999999</v>
      </c>
      <c r="E155" s="2">
        <v>1</v>
      </c>
      <c r="F155" s="4" t="s">
        <v>711</v>
      </c>
      <c r="G155" s="4" t="s">
        <v>714</v>
      </c>
      <c r="H155" s="101"/>
      <c r="I155" s="4">
        <v>155002001</v>
      </c>
      <c r="J155" s="3" t="s">
        <v>300</v>
      </c>
      <c r="K155" s="5" t="s">
        <v>1366</v>
      </c>
      <c r="L155" s="25">
        <v>902.9800028320002</v>
      </c>
      <c r="M155" s="2">
        <v>1</v>
      </c>
      <c r="N155" s="4" t="s">
        <v>751</v>
      </c>
    </row>
    <row r="156" spans="1:24" x14ac:dyDescent="0.25">
      <c r="A156" s="2">
        <v>112040901</v>
      </c>
      <c r="B156" s="88" t="s">
        <v>0</v>
      </c>
      <c r="C156" s="3" t="s">
        <v>569</v>
      </c>
      <c r="D156" s="25">
        <v>26.951061163999999</v>
      </c>
      <c r="E156" s="2">
        <v>1</v>
      </c>
      <c r="F156" s="4" t="s">
        <v>711</v>
      </c>
      <c r="G156" s="14" t="s">
        <v>714</v>
      </c>
      <c r="H156" s="101"/>
      <c r="I156" s="4">
        <v>155002251</v>
      </c>
      <c r="J156" s="3" t="s">
        <v>300</v>
      </c>
      <c r="K156" s="5" t="s">
        <v>1367</v>
      </c>
      <c r="L156" s="25">
        <v>946.68873098400013</v>
      </c>
      <c r="M156" s="2">
        <v>1</v>
      </c>
      <c r="N156" s="4" t="s">
        <v>751</v>
      </c>
    </row>
    <row r="157" spans="1:24" x14ac:dyDescent="0.25">
      <c r="A157" s="2" t="s">
        <v>128</v>
      </c>
      <c r="B157" s="88" t="s">
        <v>0</v>
      </c>
      <c r="C157" s="3" t="s">
        <v>1080</v>
      </c>
      <c r="D157" s="25">
        <v>26.951061163999999</v>
      </c>
      <c r="E157" s="2">
        <v>1</v>
      </c>
      <c r="F157" s="4" t="s">
        <v>711</v>
      </c>
      <c r="G157" s="14" t="s">
        <v>714</v>
      </c>
      <c r="H157" s="101"/>
      <c r="I157" s="4">
        <v>155002501</v>
      </c>
      <c r="J157" s="3" t="s">
        <v>300</v>
      </c>
      <c r="K157" s="5" t="s">
        <v>1368</v>
      </c>
      <c r="L157" s="25">
        <v>965.13012825999999</v>
      </c>
      <c r="M157" s="2">
        <v>1</v>
      </c>
      <c r="N157" s="4" t="s">
        <v>751</v>
      </c>
    </row>
    <row r="158" spans="1:24" x14ac:dyDescent="0.25">
      <c r="A158" s="2" t="s">
        <v>130</v>
      </c>
      <c r="B158" s="88" t="s">
        <v>0</v>
      </c>
      <c r="C158" s="3" t="s">
        <v>579</v>
      </c>
      <c r="D158" s="25">
        <v>27.428876515999999</v>
      </c>
      <c r="E158" s="2">
        <v>1</v>
      </c>
      <c r="F158" s="4" t="s">
        <v>711</v>
      </c>
      <c r="G158" s="14" t="s">
        <v>714</v>
      </c>
      <c r="H158" s="101"/>
      <c r="I158" s="4">
        <v>155002801</v>
      </c>
      <c r="J158" s="3" t="s">
        <v>300</v>
      </c>
      <c r="K158" s="5" t="s">
        <v>1369</v>
      </c>
      <c r="L158" s="25">
        <v>998.81611057600014</v>
      </c>
      <c r="M158" s="2">
        <v>1</v>
      </c>
      <c r="N158" s="4" t="s">
        <v>751</v>
      </c>
    </row>
    <row r="159" spans="1:24" x14ac:dyDescent="0.25">
      <c r="A159" s="2" t="s">
        <v>132</v>
      </c>
      <c r="B159" s="88" t="s">
        <v>0</v>
      </c>
      <c r="C159" s="3" t="s">
        <v>583</v>
      </c>
      <c r="D159" s="25">
        <v>41.137626496000003</v>
      </c>
      <c r="E159" s="2">
        <v>1</v>
      </c>
      <c r="F159" s="4" t="s">
        <v>711</v>
      </c>
      <c r="G159" s="14" t="s">
        <v>714</v>
      </c>
      <c r="H159" s="101"/>
      <c r="I159" s="4">
        <v>155003151</v>
      </c>
      <c r="J159" s="3" t="s">
        <v>300</v>
      </c>
      <c r="K159" s="5" t="s">
        <v>1370</v>
      </c>
      <c r="L159" s="25">
        <v>1035.1642069960001</v>
      </c>
      <c r="M159" s="2">
        <v>1</v>
      </c>
      <c r="N159" s="4" t="s">
        <v>751</v>
      </c>
    </row>
    <row r="160" spans="1:24" x14ac:dyDescent="0.25">
      <c r="A160" s="2" t="s">
        <v>134</v>
      </c>
      <c r="B160" s="88" t="s">
        <v>0</v>
      </c>
      <c r="C160" s="3" t="s">
        <v>587</v>
      </c>
      <c r="D160" s="25">
        <v>48.930567356000005</v>
      </c>
      <c r="E160" s="2">
        <v>1</v>
      </c>
      <c r="F160" s="4" t="s">
        <v>711</v>
      </c>
      <c r="G160" s="14" t="s">
        <v>714</v>
      </c>
      <c r="H160" s="101"/>
      <c r="I160" s="4">
        <v>155004001</v>
      </c>
      <c r="J160" s="3" t="s">
        <v>300</v>
      </c>
      <c r="K160" s="5" t="s">
        <v>1371</v>
      </c>
      <c r="L160" s="25">
        <v>1158.3950615880003</v>
      </c>
      <c r="M160" s="2">
        <v>1</v>
      </c>
      <c r="N160" s="4" t="s">
        <v>751</v>
      </c>
    </row>
    <row r="161" spans="1:21" x14ac:dyDescent="0.25">
      <c r="A161" s="46" t="s">
        <v>136</v>
      </c>
      <c r="B161" s="90" t="s">
        <v>0</v>
      </c>
      <c r="C161" s="47" t="s">
        <v>1081</v>
      </c>
      <c r="D161" s="25">
        <v>66.848643056000014</v>
      </c>
      <c r="E161" s="46">
        <v>1</v>
      </c>
      <c r="F161" s="48" t="s">
        <v>711</v>
      </c>
      <c r="G161" s="58" t="s">
        <v>714</v>
      </c>
      <c r="H161" s="101"/>
      <c r="I161" s="18"/>
      <c r="K161" s="56"/>
      <c r="L161" s="25"/>
      <c r="N161" s="27"/>
    </row>
    <row r="162" spans="1:21" x14ac:dyDescent="0.25">
      <c r="A162" s="52"/>
      <c r="B162" s="53"/>
      <c r="C162" s="53"/>
      <c r="D162" s="105"/>
      <c r="E162" s="54"/>
      <c r="F162" s="55"/>
      <c r="G162" s="14"/>
      <c r="H162" s="101"/>
      <c r="I162" s="2" t="s">
        <v>312</v>
      </c>
      <c r="J162" s="3" t="s">
        <v>0</v>
      </c>
      <c r="K162" s="3" t="s">
        <v>1282</v>
      </c>
      <c r="L162" s="25">
        <v>161.66086076000002</v>
      </c>
      <c r="M162" s="2">
        <v>1</v>
      </c>
      <c r="N162" s="4" t="s">
        <v>711</v>
      </c>
    </row>
    <row r="163" spans="1:21" x14ac:dyDescent="0.25">
      <c r="A163" s="49">
        <v>112032451</v>
      </c>
      <c r="B163" s="89" t="s">
        <v>0</v>
      </c>
      <c r="C163" s="50" t="s">
        <v>1082</v>
      </c>
      <c r="D163" s="25">
        <v>26.120572576000004</v>
      </c>
      <c r="E163" s="49">
        <v>1</v>
      </c>
      <c r="F163" s="51" t="s">
        <v>711</v>
      </c>
      <c r="G163" s="59" t="s">
        <v>714</v>
      </c>
      <c r="H163" s="101"/>
      <c r="I163" s="2" t="s">
        <v>315</v>
      </c>
      <c r="J163" s="3" t="s">
        <v>0</v>
      </c>
      <c r="K163" s="3" t="s">
        <v>1283</v>
      </c>
      <c r="L163" s="25">
        <v>279.04416556800004</v>
      </c>
      <c r="M163" s="2">
        <v>1</v>
      </c>
      <c r="N163" s="4" t="s">
        <v>711</v>
      </c>
    </row>
    <row r="164" spans="1:21" x14ac:dyDescent="0.25">
      <c r="A164" s="2" t="s">
        <v>127</v>
      </c>
      <c r="B164" s="88" t="s">
        <v>0</v>
      </c>
      <c r="C164" s="3" t="s">
        <v>1083</v>
      </c>
      <c r="D164" s="25">
        <v>26.120572576000004</v>
      </c>
      <c r="E164" s="2">
        <v>1</v>
      </c>
      <c r="F164" s="4" t="s">
        <v>711</v>
      </c>
      <c r="G164" s="14" t="s">
        <v>714</v>
      </c>
      <c r="H164" s="101"/>
      <c r="I164" s="2" t="s">
        <v>317</v>
      </c>
      <c r="J164" s="3" t="s">
        <v>0</v>
      </c>
      <c r="K164" s="3" t="s">
        <v>1284</v>
      </c>
      <c r="L164" s="25">
        <v>560.48878445200012</v>
      </c>
      <c r="M164" s="2">
        <v>1</v>
      </c>
      <c r="N164" s="4" t="s">
        <v>711</v>
      </c>
    </row>
    <row r="165" spans="1:21" x14ac:dyDescent="0.25">
      <c r="A165" s="2">
        <v>112050451</v>
      </c>
      <c r="B165" s="88" t="s">
        <v>0</v>
      </c>
      <c r="C165" s="3" t="s">
        <v>1084</v>
      </c>
      <c r="D165" s="25">
        <v>26.120572576000004</v>
      </c>
      <c r="E165" s="2">
        <v>1</v>
      </c>
      <c r="F165" s="4" t="s">
        <v>711</v>
      </c>
      <c r="G165" s="14" t="s">
        <v>714</v>
      </c>
      <c r="H165" s="101"/>
      <c r="I165" s="28"/>
      <c r="J165" s="11"/>
      <c r="K165" s="56"/>
      <c r="L165" s="25"/>
      <c r="M165" s="16"/>
      <c r="N165" s="14"/>
    </row>
    <row r="166" spans="1:21" x14ac:dyDescent="0.25">
      <c r="A166" s="2" t="s">
        <v>129</v>
      </c>
      <c r="B166" s="88" t="s">
        <v>0</v>
      </c>
      <c r="C166" s="3" t="s">
        <v>1085</v>
      </c>
      <c r="D166" s="25">
        <v>26.416363032</v>
      </c>
      <c r="E166" s="2">
        <v>1</v>
      </c>
      <c r="F166" s="4" t="s">
        <v>711</v>
      </c>
      <c r="G166" s="14" t="s">
        <v>714</v>
      </c>
      <c r="H166" s="101"/>
      <c r="I166" s="2" t="s">
        <v>311</v>
      </c>
      <c r="J166" s="3" t="s">
        <v>0</v>
      </c>
      <c r="K166" s="3" t="s">
        <v>1285</v>
      </c>
      <c r="L166" s="25">
        <v>161.66086076000002</v>
      </c>
      <c r="M166" s="2">
        <v>1</v>
      </c>
      <c r="N166" s="4" t="s">
        <v>711</v>
      </c>
      <c r="Q166" s="7"/>
      <c r="T166" s="8"/>
      <c r="U166" s="7"/>
    </row>
    <row r="167" spans="1:21" x14ac:dyDescent="0.25">
      <c r="A167" s="2" t="s">
        <v>131</v>
      </c>
      <c r="B167" s="88" t="s">
        <v>0</v>
      </c>
      <c r="C167" s="3" t="s">
        <v>581</v>
      </c>
      <c r="D167" s="25">
        <v>40.011347452000003</v>
      </c>
      <c r="E167" s="2">
        <v>1</v>
      </c>
      <c r="F167" s="4" t="s">
        <v>711</v>
      </c>
      <c r="G167" s="14" t="s">
        <v>714</v>
      </c>
      <c r="H167" s="101"/>
      <c r="I167" s="2" t="s">
        <v>314</v>
      </c>
      <c r="J167" s="3" t="s">
        <v>0</v>
      </c>
      <c r="K167" s="3" t="s">
        <v>1286</v>
      </c>
      <c r="L167" s="25">
        <v>279.04416556800004</v>
      </c>
      <c r="M167" s="2">
        <v>1</v>
      </c>
      <c r="N167" s="4" t="s">
        <v>711</v>
      </c>
      <c r="R167" s="7"/>
      <c r="U167" s="8"/>
    </row>
    <row r="168" spans="1:21" x14ac:dyDescent="0.25">
      <c r="A168" s="2" t="s">
        <v>133</v>
      </c>
      <c r="B168" s="88" t="s">
        <v>0</v>
      </c>
      <c r="C168" s="3" t="s">
        <v>1086</v>
      </c>
      <c r="D168" s="25">
        <v>45.984039352000003</v>
      </c>
      <c r="E168" s="2">
        <v>1</v>
      </c>
      <c r="F168" s="4" t="s">
        <v>711</v>
      </c>
      <c r="G168" s="14" t="s">
        <v>714</v>
      </c>
      <c r="H168" s="101"/>
      <c r="I168" s="2">
        <v>210400226</v>
      </c>
      <c r="J168" s="3" t="s">
        <v>0</v>
      </c>
      <c r="K168" s="3" t="s">
        <v>1287</v>
      </c>
      <c r="L168" s="25">
        <v>560.48878445200012</v>
      </c>
      <c r="M168" s="2">
        <v>1</v>
      </c>
      <c r="N168" s="4" t="s">
        <v>711</v>
      </c>
    </row>
    <row r="169" spans="1:21" x14ac:dyDescent="0.25">
      <c r="A169" s="2" t="s">
        <v>135</v>
      </c>
      <c r="B169" s="88" t="s">
        <v>0</v>
      </c>
      <c r="C169" s="3" t="s">
        <v>1087</v>
      </c>
      <c r="D169" s="25">
        <v>61.001093272000013</v>
      </c>
      <c r="E169" s="2">
        <v>1</v>
      </c>
      <c r="F169" s="4" t="s">
        <v>711</v>
      </c>
      <c r="G169" s="14" t="s">
        <v>714</v>
      </c>
      <c r="H169" s="101"/>
      <c r="I169" s="28"/>
      <c r="J169" s="11"/>
      <c r="K169" s="56"/>
      <c r="L169" s="25"/>
      <c r="M169" s="16"/>
      <c r="N169" s="14"/>
    </row>
    <row r="170" spans="1:21" x14ac:dyDescent="0.25">
      <c r="A170" s="18"/>
      <c r="B170" s="11"/>
      <c r="C170" s="56"/>
      <c r="D170" s="105"/>
      <c r="E170" s="11"/>
      <c r="F170" s="27"/>
      <c r="G170" s="11"/>
      <c r="H170" s="101"/>
      <c r="I170" s="2" t="s">
        <v>310</v>
      </c>
      <c r="J170" s="3" t="s">
        <v>0</v>
      </c>
      <c r="K170" s="3" t="s">
        <v>1288</v>
      </c>
      <c r="L170" s="25">
        <v>159.46518545200001</v>
      </c>
      <c r="M170" s="2">
        <v>1</v>
      </c>
      <c r="N170" s="4" t="s">
        <v>711</v>
      </c>
    </row>
    <row r="171" spans="1:21" x14ac:dyDescent="0.25">
      <c r="A171" s="48">
        <v>120050501</v>
      </c>
      <c r="B171" s="47" t="s">
        <v>138</v>
      </c>
      <c r="C171" s="47" t="s">
        <v>658</v>
      </c>
      <c r="D171" s="25">
        <v>38.646160731999998</v>
      </c>
      <c r="E171" s="48">
        <v>1</v>
      </c>
      <c r="F171" s="84" t="s">
        <v>715</v>
      </c>
      <c r="G171" s="17"/>
      <c r="H171" s="101"/>
      <c r="I171" s="2" t="s">
        <v>313</v>
      </c>
      <c r="J171" s="3" t="s">
        <v>0</v>
      </c>
      <c r="K171" s="3" t="s">
        <v>1289</v>
      </c>
      <c r="L171" s="25">
        <v>277.14428071600008</v>
      </c>
      <c r="M171" s="2">
        <v>1</v>
      </c>
      <c r="N171" s="4" t="s">
        <v>711</v>
      </c>
    </row>
    <row r="172" spans="1:21" x14ac:dyDescent="0.25">
      <c r="A172" s="28"/>
      <c r="B172" s="56"/>
      <c r="C172" s="56"/>
      <c r="D172" s="105"/>
      <c r="E172" s="55"/>
      <c r="F172" s="55"/>
      <c r="G172" s="17"/>
      <c r="H172" s="101"/>
      <c r="I172" s="2" t="s">
        <v>316</v>
      </c>
      <c r="J172" s="3" t="s">
        <v>0</v>
      </c>
      <c r="K172" s="3" t="s">
        <v>1290</v>
      </c>
      <c r="L172" s="25">
        <v>560.48878445200012</v>
      </c>
      <c r="M172" s="2">
        <v>1</v>
      </c>
      <c r="N172" s="4" t="s">
        <v>711</v>
      </c>
    </row>
    <row r="173" spans="1:21" x14ac:dyDescent="0.25">
      <c r="A173" s="51">
        <v>120063501</v>
      </c>
      <c r="B173" s="50" t="s">
        <v>138</v>
      </c>
      <c r="C173" s="50" t="s">
        <v>659</v>
      </c>
      <c r="D173" s="25">
        <v>35.517607832000003</v>
      </c>
      <c r="E173" s="51">
        <v>1</v>
      </c>
      <c r="F173" s="92" t="s">
        <v>715</v>
      </c>
      <c r="G173" s="17"/>
      <c r="H173" s="101"/>
      <c r="I173" s="18"/>
      <c r="K173" s="56"/>
      <c r="L173" s="25"/>
      <c r="N173" s="27"/>
    </row>
    <row r="174" spans="1:21" x14ac:dyDescent="0.25">
      <c r="A174" s="46" t="s">
        <v>137</v>
      </c>
      <c r="B174" s="47" t="s">
        <v>138</v>
      </c>
      <c r="C174" s="47" t="s">
        <v>664</v>
      </c>
      <c r="D174" s="25">
        <v>43.321925247999999</v>
      </c>
      <c r="E174" s="46">
        <v>1</v>
      </c>
      <c r="F174" s="84" t="s">
        <v>715</v>
      </c>
      <c r="G174" s="17"/>
      <c r="H174" s="101"/>
      <c r="I174" s="2" t="s">
        <v>318</v>
      </c>
      <c r="J174" s="3" t="s">
        <v>138</v>
      </c>
      <c r="K174" s="3" t="s">
        <v>846</v>
      </c>
      <c r="L174" s="25">
        <v>47.315096404000009</v>
      </c>
      <c r="M174" s="2">
        <v>1</v>
      </c>
      <c r="N174" s="4" t="s">
        <v>715</v>
      </c>
    </row>
    <row r="175" spans="1:21" x14ac:dyDescent="0.25">
      <c r="A175" s="28"/>
      <c r="B175" s="56"/>
      <c r="C175" s="56"/>
      <c r="D175" s="105"/>
      <c r="E175" s="55"/>
      <c r="F175" s="55"/>
      <c r="G175" s="17"/>
      <c r="H175" s="101"/>
      <c r="I175" s="2" t="s">
        <v>319</v>
      </c>
      <c r="J175" s="3" t="s">
        <v>138</v>
      </c>
      <c r="K175" s="3" t="s">
        <v>845</v>
      </c>
      <c r="L175" s="25">
        <v>49.533524824000004</v>
      </c>
      <c r="M175" s="2">
        <v>1</v>
      </c>
      <c r="N175" s="4" t="s">
        <v>715</v>
      </c>
    </row>
    <row r="176" spans="1:21" x14ac:dyDescent="0.25">
      <c r="A176" s="51">
        <v>120075501</v>
      </c>
      <c r="B176" s="50" t="s">
        <v>138</v>
      </c>
      <c r="C176" s="62" t="s">
        <v>660</v>
      </c>
      <c r="D176" s="25">
        <v>31.274152444000002</v>
      </c>
      <c r="E176" s="51">
        <v>1</v>
      </c>
      <c r="F176" s="92" t="s">
        <v>715</v>
      </c>
      <c r="G176" s="17"/>
      <c r="H176" s="101"/>
      <c r="I176" s="2" t="s">
        <v>320</v>
      </c>
      <c r="J176" s="3" t="s">
        <v>138</v>
      </c>
      <c r="K176" s="3" t="s">
        <v>844</v>
      </c>
      <c r="L176" s="25">
        <v>49.761055944000006</v>
      </c>
      <c r="M176" s="2">
        <v>1</v>
      </c>
      <c r="N176" s="4" t="s">
        <v>715</v>
      </c>
    </row>
    <row r="177" spans="1:14" x14ac:dyDescent="0.25">
      <c r="A177" s="2" t="s">
        <v>139</v>
      </c>
      <c r="B177" s="3" t="s">
        <v>138</v>
      </c>
      <c r="C177" s="3" t="s">
        <v>662</v>
      </c>
      <c r="D177" s="25">
        <v>31.569942900000004</v>
      </c>
      <c r="E177" s="2">
        <v>1</v>
      </c>
      <c r="F177" s="28" t="s">
        <v>715</v>
      </c>
      <c r="G177" s="17"/>
      <c r="H177" s="101"/>
      <c r="I177" s="2" t="s">
        <v>321</v>
      </c>
      <c r="J177" s="3" t="s">
        <v>138</v>
      </c>
      <c r="K177" s="3" t="s">
        <v>843</v>
      </c>
      <c r="L177" s="25">
        <v>50.11372918</v>
      </c>
      <c r="M177" s="2">
        <v>1</v>
      </c>
      <c r="N177" s="4" t="s">
        <v>715</v>
      </c>
    </row>
    <row r="178" spans="1:14" x14ac:dyDescent="0.25">
      <c r="A178" s="46" t="s">
        <v>140</v>
      </c>
      <c r="B178" s="47" t="s">
        <v>138</v>
      </c>
      <c r="C178" s="47" t="s">
        <v>663</v>
      </c>
      <c r="D178" s="25">
        <v>40.420903468000006</v>
      </c>
      <c r="E178" s="46">
        <v>1</v>
      </c>
      <c r="F178" s="84" t="s">
        <v>715</v>
      </c>
      <c r="G178" s="91"/>
      <c r="H178" s="101"/>
      <c r="I178" s="2" t="s">
        <v>334</v>
      </c>
      <c r="J178" s="3" t="s">
        <v>138</v>
      </c>
      <c r="K178" s="3" t="s">
        <v>840</v>
      </c>
      <c r="L178" s="25">
        <v>52.241145152000009</v>
      </c>
      <c r="M178" s="2">
        <v>1</v>
      </c>
      <c r="N178" s="4" t="s">
        <v>715</v>
      </c>
    </row>
    <row r="179" spans="1:14" x14ac:dyDescent="0.25">
      <c r="A179" s="52"/>
      <c r="B179" s="53"/>
      <c r="C179" s="53"/>
      <c r="D179" s="105"/>
      <c r="E179" s="54"/>
      <c r="F179" s="55"/>
      <c r="G179" s="91"/>
      <c r="H179" s="101"/>
      <c r="I179" s="2" t="s">
        <v>335</v>
      </c>
      <c r="J179" s="3" t="s">
        <v>138</v>
      </c>
      <c r="K179" s="3" t="s">
        <v>841</v>
      </c>
      <c r="L179" s="25">
        <v>55.142166932000002</v>
      </c>
      <c r="M179" s="2">
        <v>1</v>
      </c>
      <c r="N179" s="4" t="s">
        <v>715</v>
      </c>
    </row>
    <row r="180" spans="1:14" x14ac:dyDescent="0.25">
      <c r="A180" s="51">
        <v>120090501</v>
      </c>
      <c r="B180" s="50" t="s">
        <v>138</v>
      </c>
      <c r="C180" s="50" t="s">
        <v>661</v>
      </c>
      <c r="D180" s="25">
        <v>28.725803900000006</v>
      </c>
      <c r="E180" s="51">
        <v>1</v>
      </c>
      <c r="F180" s="92" t="s">
        <v>715</v>
      </c>
      <c r="G180" s="91"/>
      <c r="H180" s="101"/>
      <c r="I180" s="2">
        <v>221601406</v>
      </c>
      <c r="J180" s="3" t="s">
        <v>138</v>
      </c>
      <c r="K180" s="3" t="s">
        <v>847</v>
      </c>
      <c r="L180" s="25">
        <v>56.029538300000006</v>
      </c>
      <c r="M180" s="2">
        <v>1</v>
      </c>
      <c r="N180" s="4" t="s">
        <v>715</v>
      </c>
    </row>
    <row r="181" spans="1:14" x14ac:dyDescent="0.25">
      <c r="A181" s="2" t="s">
        <v>141</v>
      </c>
      <c r="B181" s="3" t="s">
        <v>138</v>
      </c>
      <c r="C181" s="3" t="s">
        <v>665</v>
      </c>
      <c r="D181" s="25">
        <v>29.249125476</v>
      </c>
      <c r="E181" s="2">
        <v>1</v>
      </c>
      <c r="F181" s="28" t="s">
        <v>715</v>
      </c>
      <c r="G181" s="91"/>
      <c r="H181" s="101"/>
      <c r="I181" s="2" t="s">
        <v>336</v>
      </c>
      <c r="J181" s="3" t="s">
        <v>138</v>
      </c>
      <c r="K181" s="3" t="s">
        <v>842</v>
      </c>
      <c r="L181" s="25">
        <v>57.74739825599999</v>
      </c>
      <c r="M181" s="2">
        <v>1</v>
      </c>
      <c r="N181" s="4" t="s">
        <v>715</v>
      </c>
    </row>
    <row r="182" spans="1:14" x14ac:dyDescent="0.25">
      <c r="A182" s="2" t="s">
        <v>142</v>
      </c>
      <c r="B182" s="3" t="s">
        <v>138</v>
      </c>
      <c r="C182" s="3" t="s">
        <v>666</v>
      </c>
      <c r="D182" s="25">
        <v>29.613175268000006</v>
      </c>
      <c r="E182" s="2">
        <v>1</v>
      </c>
      <c r="F182" s="28" t="s">
        <v>715</v>
      </c>
      <c r="G182" s="91"/>
      <c r="H182" s="101"/>
      <c r="I182" s="18"/>
      <c r="K182" s="56"/>
      <c r="L182" s="25"/>
      <c r="N182" s="27"/>
    </row>
    <row r="183" spans="1:14" x14ac:dyDescent="0.25">
      <c r="A183" s="46" t="s">
        <v>143</v>
      </c>
      <c r="B183" s="47" t="s">
        <v>138</v>
      </c>
      <c r="C183" s="47" t="s">
        <v>667</v>
      </c>
      <c r="D183" s="25">
        <v>39.010210523999994</v>
      </c>
      <c r="E183" s="46">
        <v>1</v>
      </c>
      <c r="F183" s="84" t="s">
        <v>715</v>
      </c>
      <c r="G183" s="91"/>
      <c r="H183" s="101"/>
      <c r="I183" s="2" t="s">
        <v>322</v>
      </c>
      <c r="J183" s="3" t="s">
        <v>138</v>
      </c>
      <c r="K183" s="3" t="s">
        <v>848</v>
      </c>
      <c r="L183" s="25">
        <v>70.932826660000018</v>
      </c>
      <c r="M183" s="2">
        <v>1</v>
      </c>
      <c r="N183" s="4" t="s">
        <v>715</v>
      </c>
    </row>
    <row r="184" spans="1:14" x14ac:dyDescent="0.25">
      <c r="A184" s="28"/>
      <c r="B184" s="56"/>
      <c r="C184" s="56"/>
      <c r="D184" s="105"/>
      <c r="E184" s="55"/>
      <c r="F184" s="55"/>
      <c r="G184" s="91"/>
      <c r="H184" s="101"/>
      <c r="I184" s="2" t="s">
        <v>323</v>
      </c>
      <c r="J184" s="3" t="s">
        <v>138</v>
      </c>
      <c r="K184" s="3" t="s">
        <v>849</v>
      </c>
      <c r="L184" s="25">
        <v>74.948750927999995</v>
      </c>
      <c r="M184" s="2">
        <v>1</v>
      </c>
      <c r="N184" s="4" t="s">
        <v>715</v>
      </c>
    </row>
    <row r="185" spans="1:14" x14ac:dyDescent="0.25">
      <c r="A185" s="49" t="s">
        <v>144</v>
      </c>
      <c r="B185" s="50" t="s">
        <v>138</v>
      </c>
      <c r="C185" s="50" t="s">
        <v>668</v>
      </c>
      <c r="D185" s="25">
        <v>29.670058048000001</v>
      </c>
      <c r="E185" s="49">
        <v>1</v>
      </c>
      <c r="F185" s="92" t="s">
        <v>715</v>
      </c>
      <c r="G185" s="91"/>
      <c r="H185" s="101"/>
      <c r="I185" s="2" t="s">
        <v>324</v>
      </c>
      <c r="J185" s="3" t="s">
        <v>138</v>
      </c>
      <c r="K185" s="3" t="s">
        <v>850</v>
      </c>
      <c r="L185" s="25">
        <v>76.245678311999995</v>
      </c>
      <c r="M185" s="2">
        <v>1</v>
      </c>
      <c r="N185" s="4" t="s">
        <v>715</v>
      </c>
    </row>
    <row r="186" spans="1:14" x14ac:dyDescent="0.25">
      <c r="A186" s="2" t="s">
        <v>145</v>
      </c>
      <c r="B186" s="3" t="s">
        <v>138</v>
      </c>
      <c r="C186" s="3" t="s">
        <v>669</v>
      </c>
      <c r="D186" s="25">
        <v>30.261638960000003</v>
      </c>
      <c r="E186" s="2">
        <v>1</v>
      </c>
      <c r="F186" s="28" t="s">
        <v>715</v>
      </c>
      <c r="G186" s="91"/>
      <c r="H186" s="101"/>
      <c r="I186" s="2" t="s">
        <v>325</v>
      </c>
      <c r="J186" s="3" t="s">
        <v>138</v>
      </c>
      <c r="K186" s="3" t="s">
        <v>851</v>
      </c>
      <c r="L186" s="25">
        <v>77.849772708000003</v>
      </c>
      <c r="M186" s="2">
        <v>1</v>
      </c>
      <c r="N186" s="4" t="s">
        <v>715</v>
      </c>
    </row>
    <row r="187" spans="1:14" x14ac:dyDescent="0.25">
      <c r="A187" s="2" t="s">
        <v>146</v>
      </c>
      <c r="B187" s="3" t="s">
        <v>138</v>
      </c>
      <c r="C187" s="3" t="s">
        <v>670</v>
      </c>
      <c r="D187" s="25">
        <v>31.023868212</v>
      </c>
      <c r="E187" s="2">
        <v>1</v>
      </c>
      <c r="F187" s="28" t="s">
        <v>715</v>
      </c>
      <c r="G187" s="91"/>
      <c r="H187" s="101"/>
      <c r="I187" s="2" t="s">
        <v>337</v>
      </c>
      <c r="J187" s="3" t="s">
        <v>138</v>
      </c>
      <c r="K187" s="3" t="s">
        <v>852</v>
      </c>
      <c r="L187" s="25">
        <v>79.96581212400001</v>
      </c>
      <c r="M187" s="2">
        <v>1</v>
      </c>
      <c r="N187" s="4" t="s">
        <v>715</v>
      </c>
    </row>
    <row r="188" spans="1:14" x14ac:dyDescent="0.25">
      <c r="A188" s="2" t="s">
        <v>147</v>
      </c>
      <c r="B188" s="3" t="s">
        <v>138</v>
      </c>
      <c r="C188" s="3" t="s">
        <v>671</v>
      </c>
      <c r="D188" s="25">
        <v>31.626825680000007</v>
      </c>
      <c r="E188" s="2">
        <v>1</v>
      </c>
      <c r="F188" s="28" t="s">
        <v>715</v>
      </c>
      <c r="G188" s="91"/>
      <c r="H188" s="101"/>
      <c r="I188" s="2" t="s">
        <v>338</v>
      </c>
      <c r="J188" s="3" t="s">
        <v>138</v>
      </c>
      <c r="K188" s="3" t="s">
        <v>853</v>
      </c>
      <c r="L188" s="25">
        <v>81.979462536000014</v>
      </c>
      <c r="M188" s="2">
        <v>1</v>
      </c>
      <c r="N188" s="4" t="s">
        <v>715</v>
      </c>
    </row>
    <row r="189" spans="1:14" x14ac:dyDescent="0.25">
      <c r="A189" s="46" t="s">
        <v>183</v>
      </c>
      <c r="B189" s="3" t="s">
        <v>138</v>
      </c>
      <c r="C189" s="3" t="s">
        <v>184</v>
      </c>
      <c r="D189" s="25">
        <v>37.770165920000004</v>
      </c>
      <c r="E189" s="2">
        <v>1</v>
      </c>
      <c r="F189" s="28" t="s">
        <v>715</v>
      </c>
      <c r="G189" s="91"/>
      <c r="H189" s="101"/>
      <c r="I189" s="2" t="s">
        <v>339</v>
      </c>
      <c r="J189" s="3" t="s">
        <v>138</v>
      </c>
      <c r="K189" s="3" t="s">
        <v>854</v>
      </c>
      <c r="L189" s="25">
        <v>83.936230168000009</v>
      </c>
      <c r="M189" s="2">
        <v>1</v>
      </c>
      <c r="N189" s="4" t="s">
        <v>715</v>
      </c>
    </row>
    <row r="190" spans="1:14" x14ac:dyDescent="0.25">
      <c r="A190" s="18"/>
      <c r="C190" s="56"/>
      <c r="D190" s="105"/>
      <c r="E190" s="1"/>
      <c r="F190" s="27"/>
      <c r="G190" s="16"/>
      <c r="H190" s="101"/>
      <c r="I190" s="2" t="s">
        <v>340</v>
      </c>
      <c r="J190" s="3" t="s">
        <v>138</v>
      </c>
      <c r="K190" s="3" t="s">
        <v>855</v>
      </c>
      <c r="L190" s="25">
        <v>84.163761288000003</v>
      </c>
      <c r="M190" s="2">
        <v>1</v>
      </c>
      <c r="N190" s="4" t="s">
        <v>715</v>
      </c>
    </row>
    <row r="191" spans="1:14" ht="13.5" customHeight="1" x14ac:dyDescent="0.25">
      <c r="A191" s="2" t="s">
        <v>148</v>
      </c>
      <c r="B191" s="3" t="s">
        <v>138</v>
      </c>
      <c r="C191" s="3" t="s">
        <v>672</v>
      </c>
      <c r="D191" s="25">
        <v>38.418629612000011</v>
      </c>
      <c r="E191" s="2">
        <v>1</v>
      </c>
      <c r="F191" s="4" t="s">
        <v>715</v>
      </c>
      <c r="G191" s="16"/>
      <c r="H191" s="101"/>
      <c r="I191" s="2" t="s">
        <v>341</v>
      </c>
      <c r="J191" s="3" t="s">
        <v>138</v>
      </c>
      <c r="K191" s="3" t="s">
        <v>856</v>
      </c>
      <c r="L191" s="25">
        <v>90.136453188000004</v>
      </c>
      <c r="M191" s="2">
        <v>1</v>
      </c>
      <c r="N191" s="4" t="s">
        <v>715</v>
      </c>
    </row>
    <row r="192" spans="1:14" ht="12.75" customHeight="1" x14ac:dyDescent="0.25">
      <c r="A192" s="2" t="s">
        <v>149</v>
      </c>
      <c r="B192" s="3" t="s">
        <v>138</v>
      </c>
      <c r="C192" s="3" t="s">
        <v>673</v>
      </c>
      <c r="D192" s="25">
        <v>39.30600098</v>
      </c>
      <c r="E192" s="2">
        <v>1</v>
      </c>
      <c r="F192" s="4" t="s">
        <v>715</v>
      </c>
      <c r="G192" s="16"/>
      <c r="H192" s="101"/>
    </row>
    <row r="193" spans="1:14" ht="13.5" customHeight="1" x14ac:dyDescent="0.25">
      <c r="A193" s="2" t="s">
        <v>150</v>
      </c>
      <c r="B193" s="3" t="s">
        <v>138</v>
      </c>
      <c r="C193" s="3" t="s">
        <v>674</v>
      </c>
      <c r="D193" s="25">
        <v>40.011347452000003</v>
      </c>
      <c r="E193" s="2">
        <v>1</v>
      </c>
      <c r="F193" s="4" t="s">
        <v>715</v>
      </c>
      <c r="G193" s="16"/>
      <c r="H193" s="101"/>
    </row>
    <row r="194" spans="1:14" ht="15" customHeight="1" x14ac:dyDescent="0.35">
      <c r="A194" s="2" t="s">
        <v>151</v>
      </c>
      <c r="B194" s="31" t="s">
        <v>138</v>
      </c>
      <c r="C194" s="31" t="s">
        <v>675</v>
      </c>
      <c r="D194" s="25">
        <v>41.319651392000004</v>
      </c>
      <c r="E194" s="30">
        <v>1</v>
      </c>
      <c r="F194" s="32" t="s">
        <v>715</v>
      </c>
      <c r="G194" s="16"/>
      <c r="H194" s="101"/>
      <c r="I194" s="29" t="s">
        <v>1295</v>
      </c>
    </row>
    <row r="195" spans="1:14" ht="14.25" customHeight="1" x14ac:dyDescent="0.3">
      <c r="A195" s="2" t="s">
        <v>185</v>
      </c>
      <c r="B195" s="3" t="s">
        <v>138</v>
      </c>
      <c r="C195" s="3" t="s">
        <v>186</v>
      </c>
      <c r="D195" s="25">
        <v>41.786090187999996</v>
      </c>
      <c r="E195" s="2">
        <v>1</v>
      </c>
      <c r="F195" s="4" t="s">
        <v>715</v>
      </c>
      <c r="G195" s="16"/>
      <c r="H195" s="101"/>
      <c r="I195" s="44" t="s">
        <v>1073</v>
      </c>
      <c r="J195" s="44" t="s">
        <v>1293</v>
      </c>
      <c r="K195" s="44" t="s">
        <v>1006</v>
      </c>
      <c r="L195" s="80" t="s">
        <v>1071</v>
      </c>
      <c r="M195" s="44" t="s">
        <v>1070</v>
      </c>
      <c r="N195" s="44" t="s">
        <v>1075</v>
      </c>
    </row>
    <row r="196" spans="1:14" ht="14.4" x14ac:dyDescent="0.3">
      <c r="A196" s="2" t="s">
        <v>187</v>
      </c>
      <c r="B196" s="3" t="s">
        <v>138</v>
      </c>
      <c r="C196" s="3" t="s">
        <v>188</v>
      </c>
      <c r="D196" s="25">
        <v>45.267316324000006</v>
      </c>
      <c r="E196" s="2">
        <v>1</v>
      </c>
      <c r="F196" s="4" t="s">
        <v>715</v>
      </c>
      <c r="G196" s="16"/>
      <c r="H196" s="101"/>
      <c r="I196" s="81" t="s">
        <v>1074</v>
      </c>
      <c r="J196" s="81"/>
      <c r="K196" s="81"/>
      <c r="L196" s="82" t="s">
        <v>1072</v>
      </c>
      <c r="M196" s="81" t="s">
        <v>1069</v>
      </c>
      <c r="N196" s="81" t="s">
        <v>1076</v>
      </c>
    </row>
    <row r="197" spans="1:14" x14ac:dyDescent="0.25">
      <c r="A197" s="11"/>
      <c r="D197" s="1"/>
      <c r="E197" s="1"/>
      <c r="F197" s="1"/>
      <c r="G197" s="16"/>
      <c r="H197" s="101"/>
      <c r="I197" s="2" t="s">
        <v>326</v>
      </c>
      <c r="J197" s="3" t="s">
        <v>138</v>
      </c>
      <c r="K197" s="3" t="s">
        <v>858</v>
      </c>
      <c r="L197" s="25">
        <v>100.95555794400001</v>
      </c>
      <c r="M197" s="2">
        <v>1</v>
      </c>
      <c r="N197" s="4" t="s">
        <v>715</v>
      </c>
    </row>
    <row r="198" spans="1:14" ht="14.4" x14ac:dyDescent="0.3">
      <c r="A198" s="44" t="s">
        <v>1073</v>
      </c>
      <c r="B198" s="44" t="s">
        <v>1293</v>
      </c>
      <c r="C198" s="44" t="s">
        <v>1006</v>
      </c>
      <c r="D198" s="80" t="s">
        <v>1071</v>
      </c>
      <c r="E198" s="44" t="s">
        <v>1070</v>
      </c>
      <c r="F198" s="44" t="s">
        <v>1075</v>
      </c>
      <c r="G198" s="16"/>
      <c r="H198" s="101"/>
      <c r="I198" s="2" t="s">
        <v>327</v>
      </c>
      <c r="J198" s="3" t="s">
        <v>138</v>
      </c>
      <c r="K198" s="3" t="s">
        <v>859</v>
      </c>
      <c r="L198" s="25">
        <v>102.54827578400001</v>
      </c>
      <c r="M198" s="2">
        <v>1</v>
      </c>
      <c r="N198" s="4" t="s">
        <v>715</v>
      </c>
    </row>
    <row r="199" spans="1:14" ht="14.4" x14ac:dyDescent="0.3">
      <c r="A199" s="85" t="s">
        <v>1074</v>
      </c>
      <c r="B199" s="85"/>
      <c r="C199" s="85"/>
      <c r="D199" s="86" t="s">
        <v>1072</v>
      </c>
      <c r="E199" s="85" t="s">
        <v>1069</v>
      </c>
      <c r="F199" s="85" t="s">
        <v>1076</v>
      </c>
      <c r="H199" s="101"/>
      <c r="I199" s="2" t="s">
        <v>328</v>
      </c>
      <c r="J199" s="3" t="s">
        <v>138</v>
      </c>
      <c r="K199" s="3" t="s">
        <v>860</v>
      </c>
      <c r="L199" s="25">
        <v>106.803107728</v>
      </c>
      <c r="M199" s="2">
        <v>1</v>
      </c>
      <c r="N199" s="4" t="s">
        <v>715</v>
      </c>
    </row>
    <row r="200" spans="1:14" x14ac:dyDescent="0.25">
      <c r="A200" s="2" t="s">
        <v>152</v>
      </c>
      <c r="B200" s="3" t="s">
        <v>138</v>
      </c>
      <c r="C200" s="3" t="s">
        <v>676</v>
      </c>
      <c r="D200" s="25">
        <v>59.874814228000005</v>
      </c>
      <c r="E200" s="2">
        <v>1</v>
      </c>
      <c r="F200" s="4" t="s">
        <v>715</v>
      </c>
      <c r="G200" s="16"/>
      <c r="H200" s="101"/>
      <c r="I200" s="2" t="s">
        <v>329</v>
      </c>
      <c r="J200" s="3" t="s">
        <v>138</v>
      </c>
      <c r="K200" s="3" t="s">
        <v>861</v>
      </c>
      <c r="L200" s="25">
        <v>107.98626955200001</v>
      </c>
      <c r="M200" s="2">
        <v>1</v>
      </c>
      <c r="N200" s="4" t="s">
        <v>715</v>
      </c>
    </row>
    <row r="201" spans="1:14" x14ac:dyDescent="0.25">
      <c r="A201" s="2" t="s">
        <v>153</v>
      </c>
      <c r="B201" s="3" t="s">
        <v>138</v>
      </c>
      <c r="C201" s="3" t="s">
        <v>677</v>
      </c>
      <c r="D201" s="25">
        <v>63.70871360000001</v>
      </c>
      <c r="E201" s="2">
        <v>1</v>
      </c>
      <c r="F201" s="4" t="s">
        <v>715</v>
      </c>
      <c r="G201" s="16"/>
      <c r="H201" s="101"/>
      <c r="I201" s="2" t="s">
        <v>342</v>
      </c>
      <c r="J201" s="3" t="s">
        <v>138</v>
      </c>
      <c r="K201" s="3" t="s">
        <v>862</v>
      </c>
      <c r="L201" s="25">
        <v>111.35373012800001</v>
      </c>
      <c r="M201" s="2">
        <v>1</v>
      </c>
      <c r="N201" s="4" t="s">
        <v>715</v>
      </c>
    </row>
    <row r="202" spans="1:14" x14ac:dyDescent="0.25">
      <c r="A202" s="2" t="s">
        <v>154</v>
      </c>
      <c r="B202" s="3" t="s">
        <v>138</v>
      </c>
      <c r="C202" s="3" t="s">
        <v>678</v>
      </c>
      <c r="D202" s="25">
        <v>65.073900320000007</v>
      </c>
      <c r="E202" s="2">
        <v>1</v>
      </c>
      <c r="F202" s="4" t="s">
        <v>715</v>
      </c>
      <c r="G202" s="16"/>
      <c r="H202" s="101"/>
      <c r="I202" s="2" t="s">
        <v>343</v>
      </c>
      <c r="J202" s="3" t="s">
        <v>138</v>
      </c>
      <c r="K202" s="3" t="s">
        <v>863</v>
      </c>
      <c r="L202" s="25">
        <v>115.1876295</v>
      </c>
      <c r="M202" s="2">
        <v>1</v>
      </c>
      <c r="N202" s="4" t="s">
        <v>715</v>
      </c>
    </row>
    <row r="203" spans="1:14" x14ac:dyDescent="0.25">
      <c r="A203" s="32">
        <v>120140901</v>
      </c>
      <c r="B203" s="31" t="s">
        <v>138</v>
      </c>
      <c r="C203" s="31" t="s">
        <v>679</v>
      </c>
      <c r="D203" s="25">
        <v>66.029531024000008</v>
      </c>
      <c r="E203" s="32">
        <v>1</v>
      </c>
      <c r="F203" s="32" t="s">
        <v>715</v>
      </c>
      <c r="G203" s="16"/>
      <c r="H203" s="101"/>
      <c r="I203" s="4">
        <v>222501406</v>
      </c>
      <c r="J203" s="3" t="s">
        <v>138</v>
      </c>
      <c r="K203" s="3" t="s">
        <v>857</v>
      </c>
      <c r="L203" s="25">
        <v>116.32528510000002</v>
      </c>
      <c r="M203" s="2">
        <v>1</v>
      </c>
      <c r="N203" s="4" t="s">
        <v>715</v>
      </c>
    </row>
    <row r="204" spans="1:14" x14ac:dyDescent="0.25">
      <c r="A204" s="4">
        <v>121401101</v>
      </c>
      <c r="B204" s="3" t="s">
        <v>138</v>
      </c>
      <c r="C204" s="3" t="s">
        <v>680</v>
      </c>
      <c r="D204" s="25">
        <v>69.15808392400001</v>
      </c>
      <c r="E204" s="4">
        <v>1</v>
      </c>
      <c r="F204" s="4" t="s">
        <v>715</v>
      </c>
      <c r="G204" s="16"/>
      <c r="H204" s="101"/>
      <c r="I204" s="2" t="s">
        <v>344</v>
      </c>
      <c r="J204" s="3" t="s">
        <v>138</v>
      </c>
      <c r="K204" s="3" t="s">
        <v>864</v>
      </c>
      <c r="L204" s="25">
        <v>118.03176850000003</v>
      </c>
      <c r="M204" s="2">
        <v>1</v>
      </c>
      <c r="N204" s="4" t="s">
        <v>715</v>
      </c>
    </row>
    <row r="205" spans="1:14" x14ac:dyDescent="0.25">
      <c r="A205" s="4">
        <v>121401251</v>
      </c>
      <c r="B205" s="3" t="s">
        <v>138</v>
      </c>
      <c r="C205" s="3" t="s">
        <v>681</v>
      </c>
      <c r="D205" s="25">
        <v>71.695055912000001</v>
      </c>
      <c r="E205" s="4">
        <v>1</v>
      </c>
      <c r="F205" s="4" t="s">
        <v>715</v>
      </c>
      <c r="G205" s="16"/>
      <c r="H205" s="101"/>
      <c r="I205" s="2" t="s">
        <v>345</v>
      </c>
      <c r="J205" s="3" t="s">
        <v>138</v>
      </c>
      <c r="K205" s="3" t="s">
        <v>865</v>
      </c>
      <c r="L205" s="25">
        <v>123.87931828400002</v>
      </c>
      <c r="M205" s="2">
        <v>1</v>
      </c>
      <c r="N205" s="4" t="s">
        <v>715</v>
      </c>
    </row>
    <row r="206" spans="1:14" x14ac:dyDescent="0.25">
      <c r="A206" s="48">
        <v>121401401</v>
      </c>
      <c r="B206" s="47" t="s">
        <v>138</v>
      </c>
      <c r="C206" s="47" t="s">
        <v>682</v>
      </c>
      <c r="D206" s="25">
        <v>76.666610884000022</v>
      </c>
      <c r="E206" s="48">
        <v>1</v>
      </c>
      <c r="F206" s="48" t="s">
        <v>715</v>
      </c>
      <c r="G206" s="16"/>
      <c r="H206" s="101"/>
      <c r="I206" s="46" t="s">
        <v>346</v>
      </c>
      <c r="J206" s="47" t="s">
        <v>138</v>
      </c>
      <c r="K206" s="47" t="s">
        <v>866</v>
      </c>
      <c r="L206" s="25">
        <v>136.712073452</v>
      </c>
      <c r="M206" s="46">
        <v>1</v>
      </c>
      <c r="N206" s="48" t="s">
        <v>715</v>
      </c>
    </row>
    <row r="207" spans="1:14" x14ac:dyDescent="0.25">
      <c r="A207" s="28"/>
      <c r="B207" s="53"/>
      <c r="C207" s="56"/>
      <c r="D207" s="25"/>
      <c r="E207" s="55"/>
      <c r="F207" s="14"/>
      <c r="G207" s="16"/>
      <c r="H207" s="101"/>
      <c r="I207" s="28"/>
      <c r="J207" s="56"/>
      <c r="K207" s="56"/>
      <c r="L207" s="25"/>
      <c r="M207" s="54"/>
      <c r="N207" s="14"/>
    </row>
    <row r="208" spans="1:14" x14ac:dyDescent="0.25">
      <c r="A208" s="49" t="s">
        <v>155</v>
      </c>
      <c r="B208" s="50" t="s">
        <v>138</v>
      </c>
      <c r="C208" s="50" t="s">
        <v>156</v>
      </c>
      <c r="D208" s="25">
        <v>61.945347419999997</v>
      </c>
      <c r="E208" s="49">
        <v>1</v>
      </c>
      <c r="F208" s="51" t="s">
        <v>715</v>
      </c>
      <c r="G208" s="16"/>
      <c r="H208" s="101"/>
      <c r="I208" s="51">
        <v>220315506</v>
      </c>
      <c r="J208" s="50" t="s">
        <v>138</v>
      </c>
      <c r="K208" s="50" t="s">
        <v>867</v>
      </c>
      <c r="L208" s="25">
        <v>173.06016987200005</v>
      </c>
      <c r="M208" s="49">
        <v>1</v>
      </c>
      <c r="N208" s="51" t="s">
        <v>715</v>
      </c>
    </row>
    <row r="209" spans="1:14" x14ac:dyDescent="0.25">
      <c r="A209" s="2" t="s">
        <v>157</v>
      </c>
      <c r="B209" s="3" t="s">
        <v>138</v>
      </c>
      <c r="C209" s="3" t="s">
        <v>158</v>
      </c>
      <c r="D209" s="25">
        <v>65.904388908000001</v>
      </c>
      <c r="E209" s="2">
        <v>1</v>
      </c>
      <c r="F209" s="4" t="s">
        <v>715</v>
      </c>
      <c r="G209" s="16"/>
      <c r="H209" s="101"/>
      <c r="I209" s="2" t="s">
        <v>330</v>
      </c>
      <c r="J209" s="3" t="s">
        <v>138</v>
      </c>
      <c r="K209" s="3" t="s">
        <v>868</v>
      </c>
      <c r="L209" s="25">
        <v>177.66767505200002</v>
      </c>
      <c r="M209" s="2">
        <v>1</v>
      </c>
      <c r="N209" s="4" t="s">
        <v>715</v>
      </c>
    </row>
    <row r="210" spans="1:14" x14ac:dyDescent="0.25">
      <c r="A210" s="2" t="s">
        <v>159</v>
      </c>
      <c r="B210" s="3" t="s">
        <v>138</v>
      </c>
      <c r="C210" s="3" t="s">
        <v>160</v>
      </c>
      <c r="D210" s="25">
        <v>67.087550731999997</v>
      </c>
      <c r="E210" s="2">
        <v>1</v>
      </c>
      <c r="F210" s="4" t="s">
        <v>715</v>
      </c>
      <c r="G210" s="16"/>
      <c r="H210" s="101"/>
      <c r="I210" s="2" t="s">
        <v>331</v>
      </c>
      <c r="J210" s="3" t="s">
        <v>138</v>
      </c>
      <c r="K210" s="3" t="s">
        <v>869</v>
      </c>
      <c r="L210" s="25">
        <v>182.10453189200004</v>
      </c>
      <c r="M210" s="2">
        <v>1</v>
      </c>
      <c r="N210" s="4" t="s">
        <v>715</v>
      </c>
    </row>
    <row r="211" spans="1:14" x14ac:dyDescent="0.25">
      <c r="A211" s="2" t="s">
        <v>161</v>
      </c>
      <c r="B211" s="3" t="s">
        <v>138</v>
      </c>
      <c r="C211" s="3" t="s">
        <v>162</v>
      </c>
      <c r="D211" s="25">
        <v>68.737151352000012</v>
      </c>
      <c r="E211" s="2">
        <v>1</v>
      </c>
      <c r="F211" s="4" t="s">
        <v>715</v>
      </c>
      <c r="G211" s="16"/>
      <c r="H211" s="101"/>
      <c r="I211" s="2" t="s">
        <v>332</v>
      </c>
      <c r="J211" s="3" t="s">
        <v>138</v>
      </c>
      <c r="K211" s="3" t="s">
        <v>870</v>
      </c>
      <c r="L211" s="25">
        <v>186.82580263199998</v>
      </c>
      <c r="M211" s="2">
        <v>1</v>
      </c>
      <c r="N211" s="4" t="s">
        <v>715</v>
      </c>
    </row>
    <row r="212" spans="1:14" x14ac:dyDescent="0.25">
      <c r="A212" s="2" t="s">
        <v>189</v>
      </c>
      <c r="B212" s="3" t="s">
        <v>138</v>
      </c>
      <c r="C212" s="3" t="s">
        <v>190</v>
      </c>
      <c r="D212" s="25">
        <v>71.228617115999995</v>
      </c>
      <c r="E212" s="2">
        <v>1</v>
      </c>
      <c r="F212" s="4" t="s">
        <v>715</v>
      </c>
      <c r="G212" s="16"/>
      <c r="H212" s="101"/>
      <c r="I212" s="2" t="s">
        <v>347</v>
      </c>
      <c r="J212" s="3" t="s">
        <v>138</v>
      </c>
      <c r="K212" s="3" t="s">
        <v>871</v>
      </c>
      <c r="L212" s="25">
        <v>191.38780158800003</v>
      </c>
      <c r="M212" s="2">
        <v>1</v>
      </c>
      <c r="N212" s="4" t="s">
        <v>715</v>
      </c>
    </row>
    <row r="213" spans="1:14" x14ac:dyDescent="0.25">
      <c r="A213" s="2" t="s">
        <v>191</v>
      </c>
      <c r="B213" s="3" t="s">
        <v>138</v>
      </c>
      <c r="C213" s="3" t="s">
        <v>192</v>
      </c>
      <c r="D213" s="25">
        <v>73.811095327999993</v>
      </c>
      <c r="E213" s="2">
        <v>1</v>
      </c>
      <c r="F213" s="4" t="s">
        <v>715</v>
      </c>
      <c r="G213" s="16"/>
      <c r="H213" s="101"/>
      <c r="I213" s="2" t="s">
        <v>348</v>
      </c>
      <c r="J213" s="3" t="s">
        <v>138</v>
      </c>
      <c r="K213" s="3" t="s">
        <v>872</v>
      </c>
      <c r="L213" s="25">
        <v>193.86789079600001</v>
      </c>
      <c r="M213" s="2">
        <v>1</v>
      </c>
      <c r="N213" s="4" t="s">
        <v>715</v>
      </c>
    </row>
    <row r="214" spans="1:14" x14ac:dyDescent="0.25">
      <c r="A214" s="4">
        <v>121601401</v>
      </c>
      <c r="B214" s="3" t="s">
        <v>138</v>
      </c>
      <c r="C214" s="3" t="s">
        <v>683</v>
      </c>
      <c r="D214" s="25">
        <v>76.188795532</v>
      </c>
      <c r="E214" s="4">
        <v>1</v>
      </c>
      <c r="F214" s="4" t="s">
        <v>715</v>
      </c>
      <c r="G214" s="16"/>
      <c r="H214" s="101"/>
      <c r="I214" s="4">
        <v>223151406</v>
      </c>
      <c r="J214" s="3" t="s">
        <v>138</v>
      </c>
      <c r="K214" s="3" t="s">
        <v>873</v>
      </c>
      <c r="L214" s="25">
        <v>194.44809515200001</v>
      </c>
      <c r="M214" s="2">
        <v>1</v>
      </c>
      <c r="N214" s="4" t="s">
        <v>715</v>
      </c>
    </row>
    <row r="215" spans="1:14" x14ac:dyDescent="0.25">
      <c r="A215" s="46" t="s">
        <v>193</v>
      </c>
      <c r="B215" s="47" t="s">
        <v>138</v>
      </c>
      <c r="C215" s="47" t="s">
        <v>194</v>
      </c>
      <c r="D215" s="25">
        <v>78.83953308000001</v>
      </c>
      <c r="E215" s="46">
        <v>1</v>
      </c>
      <c r="F215" s="48" t="s">
        <v>715</v>
      </c>
      <c r="G215" s="16"/>
      <c r="H215" s="101"/>
      <c r="I215" s="2" t="s">
        <v>349</v>
      </c>
      <c r="J215" s="3" t="s">
        <v>138</v>
      </c>
      <c r="K215" s="3" t="s">
        <v>874</v>
      </c>
      <c r="L215" s="25">
        <v>199.954348256</v>
      </c>
      <c r="M215" s="2">
        <v>1</v>
      </c>
      <c r="N215" s="4" t="s">
        <v>715</v>
      </c>
    </row>
    <row r="216" spans="1:14" x14ac:dyDescent="0.25">
      <c r="A216" s="28"/>
      <c r="B216" s="56"/>
      <c r="C216" s="56"/>
      <c r="D216" s="25"/>
      <c r="E216" s="55"/>
      <c r="F216" s="14"/>
      <c r="G216" s="16"/>
      <c r="H216" s="101"/>
      <c r="I216" s="2" t="s">
        <v>350</v>
      </c>
      <c r="J216" s="3" t="s">
        <v>138</v>
      </c>
      <c r="K216" s="3" t="s">
        <v>875</v>
      </c>
      <c r="L216" s="25">
        <v>205.61987314400002</v>
      </c>
      <c r="M216" s="2">
        <v>1</v>
      </c>
      <c r="N216" s="4" t="s">
        <v>715</v>
      </c>
    </row>
    <row r="217" spans="1:14" x14ac:dyDescent="0.25">
      <c r="A217" s="49" t="s">
        <v>163</v>
      </c>
      <c r="B217" s="50" t="s">
        <v>138</v>
      </c>
      <c r="C217" s="50" t="s">
        <v>164</v>
      </c>
      <c r="D217" s="25">
        <v>107.39468864000001</v>
      </c>
      <c r="E217" s="49">
        <v>1</v>
      </c>
      <c r="F217" s="51" t="s">
        <v>715</v>
      </c>
      <c r="G217" s="16"/>
      <c r="H217" s="101"/>
      <c r="I217" s="4">
        <v>223152256</v>
      </c>
      <c r="J217" s="3" t="s">
        <v>138</v>
      </c>
      <c r="K217" s="3" t="s">
        <v>876</v>
      </c>
      <c r="L217" s="25">
        <v>214.311561928</v>
      </c>
      <c r="M217" s="2">
        <v>1</v>
      </c>
      <c r="N217" s="4" t="s">
        <v>715</v>
      </c>
    </row>
    <row r="218" spans="1:14" x14ac:dyDescent="0.25">
      <c r="A218" s="2" t="s">
        <v>165</v>
      </c>
      <c r="B218" s="3" t="s">
        <v>138</v>
      </c>
      <c r="C218" s="3" t="s">
        <v>166</v>
      </c>
      <c r="D218" s="25">
        <v>111.52437846800001</v>
      </c>
      <c r="E218" s="2">
        <v>1</v>
      </c>
      <c r="F218" s="4" t="s">
        <v>715</v>
      </c>
      <c r="G218" s="16"/>
      <c r="H218" s="101"/>
      <c r="I218" s="2" t="s">
        <v>351</v>
      </c>
      <c r="J218" s="3" t="s">
        <v>138</v>
      </c>
      <c r="K218" s="3" t="s">
        <v>877</v>
      </c>
      <c r="L218" s="25">
        <v>218.52088764800004</v>
      </c>
      <c r="M218" s="2">
        <v>1</v>
      </c>
      <c r="N218" s="4" t="s">
        <v>715</v>
      </c>
    </row>
    <row r="219" spans="1:14" x14ac:dyDescent="0.25">
      <c r="A219" s="2" t="s">
        <v>167</v>
      </c>
      <c r="B219" s="3" t="s">
        <v>138</v>
      </c>
      <c r="C219" s="3" t="s">
        <v>168</v>
      </c>
      <c r="D219" s="25">
        <v>114.60742514399999</v>
      </c>
      <c r="E219" s="2">
        <v>1</v>
      </c>
      <c r="F219" s="4" t="s">
        <v>715</v>
      </c>
      <c r="G219" s="16"/>
      <c r="H219" s="101"/>
      <c r="I219" s="4">
        <v>223152806</v>
      </c>
      <c r="J219" s="3" t="s">
        <v>138</v>
      </c>
      <c r="K219" s="3" t="s">
        <v>878</v>
      </c>
      <c r="L219" s="25">
        <v>227.66763867199998</v>
      </c>
      <c r="M219" s="2">
        <v>1</v>
      </c>
      <c r="N219" s="4" t="s">
        <v>715</v>
      </c>
    </row>
    <row r="220" spans="1:14" x14ac:dyDescent="0.25">
      <c r="A220" s="2" t="s">
        <v>169</v>
      </c>
      <c r="B220" s="3" t="s">
        <v>138</v>
      </c>
      <c r="C220" s="3" t="s">
        <v>170</v>
      </c>
      <c r="D220" s="25">
        <v>117.61083592800003</v>
      </c>
      <c r="E220" s="2">
        <v>1</v>
      </c>
      <c r="F220" s="4" t="s">
        <v>715</v>
      </c>
      <c r="G220" s="16"/>
      <c r="H220" s="101"/>
      <c r="I220" s="46" t="s">
        <v>352</v>
      </c>
      <c r="J220" s="47" t="s">
        <v>138</v>
      </c>
      <c r="K220" s="47" t="s">
        <v>879</v>
      </c>
      <c r="L220" s="25">
        <v>238.90767600000004</v>
      </c>
      <c r="M220" s="46">
        <v>1</v>
      </c>
      <c r="N220" s="48" t="s">
        <v>715</v>
      </c>
    </row>
    <row r="221" spans="1:14" x14ac:dyDescent="0.25">
      <c r="A221" s="2" t="s">
        <v>195</v>
      </c>
      <c r="B221" s="3" t="s">
        <v>138</v>
      </c>
      <c r="C221" s="3" t="s">
        <v>196</v>
      </c>
      <c r="D221" s="25">
        <v>120.86453094400002</v>
      </c>
      <c r="E221" s="2">
        <v>1</v>
      </c>
      <c r="F221" s="4" t="s">
        <v>715</v>
      </c>
      <c r="G221" s="16"/>
      <c r="H221" s="101"/>
      <c r="I221" s="28"/>
      <c r="J221" s="53"/>
      <c r="K221" s="56"/>
      <c r="L221" s="25"/>
      <c r="M221" s="55"/>
      <c r="N221" s="14"/>
    </row>
    <row r="222" spans="1:14" x14ac:dyDescent="0.25">
      <c r="A222" s="2" t="s">
        <v>197</v>
      </c>
      <c r="B222" s="3" t="s">
        <v>138</v>
      </c>
      <c r="C222" s="3" t="s">
        <v>198</v>
      </c>
      <c r="D222" s="25">
        <v>124.00446040000003</v>
      </c>
      <c r="E222" s="2">
        <v>1</v>
      </c>
      <c r="F222" s="4" t="s">
        <v>715</v>
      </c>
      <c r="G222" s="16"/>
      <c r="H222" s="101"/>
      <c r="I222" s="51">
        <v>220400506</v>
      </c>
      <c r="J222" s="50" t="s">
        <v>138</v>
      </c>
      <c r="K222" s="50" t="s">
        <v>888</v>
      </c>
      <c r="L222" s="25">
        <v>299.43095392000004</v>
      </c>
      <c r="M222" s="49">
        <v>1</v>
      </c>
      <c r="N222" s="51" t="s">
        <v>715</v>
      </c>
    </row>
    <row r="223" spans="1:14" x14ac:dyDescent="0.25">
      <c r="A223" s="2" t="s">
        <v>199</v>
      </c>
      <c r="B223" s="3" t="s">
        <v>138</v>
      </c>
      <c r="C223" s="3" t="s">
        <v>200</v>
      </c>
      <c r="D223" s="25">
        <v>127.25815541600001</v>
      </c>
      <c r="E223" s="2">
        <v>1</v>
      </c>
      <c r="F223" s="4" t="s">
        <v>715</v>
      </c>
      <c r="G223" s="16"/>
      <c r="H223" s="101"/>
      <c r="I223" s="4">
        <v>220400636</v>
      </c>
      <c r="J223" s="3" t="s">
        <v>138</v>
      </c>
      <c r="K223" s="3" t="s">
        <v>889</v>
      </c>
      <c r="L223" s="25">
        <v>300.31832528799998</v>
      </c>
      <c r="M223" s="2">
        <v>1</v>
      </c>
      <c r="N223" s="4" t="s">
        <v>715</v>
      </c>
    </row>
    <row r="224" spans="1:14" x14ac:dyDescent="0.25">
      <c r="A224" s="2" t="s">
        <v>201</v>
      </c>
      <c r="B224" s="3" t="s">
        <v>138</v>
      </c>
      <c r="C224" s="3" t="s">
        <v>202</v>
      </c>
      <c r="D224" s="25">
        <v>129.38557138799999</v>
      </c>
      <c r="E224" s="2">
        <v>1</v>
      </c>
      <c r="F224" s="4" t="s">
        <v>715</v>
      </c>
      <c r="G224" s="16"/>
      <c r="H224" s="101"/>
      <c r="I224" s="2">
        <v>220400756</v>
      </c>
      <c r="J224" s="3" t="s">
        <v>138</v>
      </c>
      <c r="K224" s="3" t="s">
        <v>887</v>
      </c>
      <c r="L224" s="25">
        <v>300.67099852399997</v>
      </c>
      <c r="M224" s="2">
        <v>1</v>
      </c>
      <c r="N224" s="4" t="s">
        <v>715</v>
      </c>
    </row>
    <row r="225" spans="1:14" x14ac:dyDescent="0.25">
      <c r="A225" s="46" t="s">
        <v>203</v>
      </c>
      <c r="B225" s="47" t="s">
        <v>138</v>
      </c>
      <c r="C225" s="47" t="s">
        <v>204</v>
      </c>
      <c r="D225" s="25">
        <v>144.74392198799998</v>
      </c>
      <c r="E225" s="46">
        <v>1</v>
      </c>
      <c r="F225" s="48" t="s">
        <v>715</v>
      </c>
      <c r="G225" s="16"/>
      <c r="H225" s="101"/>
      <c r="I225" s="2" t="s">
        <v>333</v>
      </c>
      <c r="J225" s="3" t="s">
        <v>138</v>
      </c>
      <c r="K225" s="3" t="s">
        <v>890</v>
      </c>
      <c r="L225" s="25">
        <v>301.08055453999998</v>
      </c>
      <c r="M225" s="2">
        <v>1</v>
      </c>
      <c r="N225" s="4" t="s">
        <v>715</v>
      </c>
    </row>
    <row r="226" spans="1:14" x14ac:dyDescent="0.25">
      <c r="A226" s="52"/>
      <c r="B226" s="53"/>
      <c r="C226" s="53"/>
      <c r="D226" s="25"/>
      <c r="E226" s="54"/>
      <c r="F226" s="14"/>
      <c r="G226" s="16"/>
      <c r="H226" s="101"/>
      <c r="I226" s="4">
        <v>224001106</v>
      </c>
      <c r="J226" s="3" t="s">
        <v>138</v>
      </c>
      <c r="K226" s="5" t="s">
        <v>880</v>
      </c>
      <c r="L226" s="25">
        <v>301.43322777600002</v>
      </c>
      <c r="M226" s="2">
        <v>1</v>
      </c>
      <c r="N226" s="4" t="s">
        <v>715</v>
      </c>
    </row>
    <row r="227" spans="1:14" x14ac:dyDescent="0.25">
      <c r="A227" s="51">
        <v>120225501</v>
      </c>
      <c r="B227" s="50" t="s">
        <v>138</v>
      </c>
      <c r="C227" s="50" t="s">
        <v>684</v>
      </c>
      <c r="D227" s="25">
        <v>153.54937633199998</v>
      </c>
      <c r="E227" s="51">
        <v>1</v>
      </c>
      <c r="F227" s="51" t="s">
        <v>715</v>
      </c>
      <c r="G227" s="16"/>
      <c r="H227" s="101"/>
      <c r="I227" s="2" t="s">
        <v>353</v>
      </c>
      <c r="J227" s="3" t="s">
        <v>138</v>
      </c>
      <c r="K227" s="3" t="s">
        <v>881</v>
      </c>
      <c r="L227" s="25">
        <v>307.99750058799998</v>
      </c>
      <c r="M227" s="2">
        <v>1</v>
      </c>
      <c r="N227" s="4" t="s">
        <v>715</v>
      </c>
    </row>
    <row r="228" spans="1:14" x14ac:dyDescent="0.25">
      <c r="A228" s="4">
        <v>120225631</v>
      </c>
      <c r="B228" s="3" t="s">
        <v>138</v>
      </c>
      <c r="C228" s="3" t="s">
        <v>685</v>
      </c>
      <c r="D228" s="25">
        <v>155.26723628799999</v>
      </c>
      <c r="E228" s="4">
        <v>1</v>
      </c>
      <c r="F228" s="4" t="s">
        <v>715</v>
      </c>
      <c r="G228" s="16"/>
      <c r="H228" s="101"/>
      <c r="I228" s="4">
        <v>224001406</v>
      </c>
      <c r="J228" s="3" t="s">
        <v>138</v>
      </c>
      <c r="K228" s="3" t="s">
        <v>891</v>
      </c>
      <c r="L228" s="25">
        <v>311.83139996000006</v>
      </c>
      <c r="M228" s="2">
        <v>1</v>
      </c>
      <c r="N228" s="4" t="s">
        <v>715</v>
      </c>
    </row>
    <row r="229" spans="1:14" x14ac:dyDescent="0.25">
      <c r="A229" s="4">
        <v>120225751</v>
      </c>
      <c r="B229" s="3" t="s">
        <v>138</v>
      </c>
      <c r="C229" s="3" t="s">
        <v>686</v>
      </c>
      <c r="D229" s="25">
        <v>162.90090536400004</v>
      </c>
      <c r="E229" s="4">
        <v>1</v>
      </c>
      <c r="F229" s="4" t="s">
        <v>715</v>
      </c>
      <c r="G229" s="16"/>
      <c r="H229" s="101"/>
      <c r="I229" s="2" t="s">
        <v>354</v>
      </c>
      <c r="J229" s="3" t="s">
        <v>138</v>
      </c>
      <c r="K229" s="3" t="s">
        <v>882</v>
      </c>
      <c r="L229" s="25">
        <v>318.16814165200003</v>
      </c>
      <c r="M229" s="2">
        <v>1</v>
      </c>
      <c r="N229" s="4" t="s">
        <v>715</v>
      </c>
    </row>
    <row r="230" spans="1:14" x14ac:dyDescent="0.25">
      <c r="A230" s="4">
        <v>120225901</v>
      </c>
      <c r="B230" s="3" t="s">
        <v>138</v>
      </c>
      <c r="C230" s="3" t="s">
        <v>687</v>
      </c>
      <c r="D230" s="25">
        <v>166.14322382400002</v>
      </c>
      <c r="E230" s="4">
        <v>1</v>
      </c>
      <c r="F230" s="4" t="s">
        <v>715</v>
      </c>
      <c r="G230" s="16"/>
      <c r="H230" s="101"/>
      <c r="I230" s="2" t="s">
        <v>355</v>
      </c>
      <c r="J230" s="3" t="s">
        <v>138</v>
      </c>
      <c r="K230" s="3" t="s">
        <v>883</v>
      </c>
      <c r="L230" s="25">
        <v>327.030478776</v>
      </c>
      <c r="M230" s="2">
        <v>1</v>
      </c>
      <c r="N230" s="4" t="s">
        <v>715</v>
      </c>
    </row>
    <row r="231" spans="1:14" x14ac:dyDescent="0.25">
      <c r="A231" s="4">
        <v>122251101</v>
      </c>
      <c r="B231" s="3" t="s">
        <v>138</v>
      </c>
      <c r="C231" s="3" t="s">
        <v>688</v>
      </c>
      <c r="D231" s="25">
        <v>172.22968128400001</v>
      </c>
      <c r="E231" s="4">
        <v>1</v>
      </c>
      <c r="F231" s="4" t="s">
        <v>715</v>
      </c>
      <c r="G231" s="16"/>
      <c r="H231" s="101"/>
      <c r="I231" s="4">
        <v>224002256</v>
      </c>
      <c r="J231" s="3" t="s">
        <v>138</v>
      </c>
      <c r="K231" s="3" t="s">
        <v>892</v>
      </c>
      <c r="L231" s="25">
        <v>337.42865096000008</v>
      </c>
      <c r="M231" s="2">
        <v>1</v>
      </c>
      <c r="N231" s="4" t="s">
        <v>715</v>
      </c>
    </row>
    <row r="232" spans="1:14" x14ac:dyDescent="0.25">
      <c r="A232" s="4">
        <v>122251251</v>
      </c>
      <c r="B232" s="3" t="s">
        <v>138</v>
      </c>
      <c r="C232" s="3" t="s">
        <v>689</v>
      </c>
      <c r="D232" s="25">
        <v>179.14662733200001</v>
      </c>
      <c r="E232" s="4">
        <v>1</v>
      </c>
      <c r="F232" s="4" t="s">
        <v>715</v>
      </c>
      <c r="G232" s="16"/>
      <c r="H232" s="101"/>
      <c r="I232" s="2" t="s">
        <v>356</v>
      </c>
      <c r="J232" s="3" t="s">
        <v>138</v>
      </c>
      <c r="K232" s="3" t="s">
        <v>884</v>
      </c>
      <c r="L232" s="25">
        <v>340.14764784400001</v>
      </c>
      <c r="M232" s="2">
        <v>1</v>
      </c>
      <c r="N232" s="4" t="s">
        <v>715</v>
      </c>
    </row>
    <row r="233" spans="1:14" x14ac:dyDescent="0.25">
      <c r="A233" s="2" t="s">
        <v>205</v>
      </c>
      <c r="B233" s="3" t="s">
        <v>138</v>
      </c>
      <c r="C233" s="3" t="s">
        <v>206</v>
      </c>
      <c r="D233" s="25">
        <v>183.99304018800001</v>
      </c>
      <c r="E233" s="2">
        <v>1</v>
      </c>
      <c r="F233" s="4" t="s">
        <v>715</v>
      </c>
      <c r="G233" s="16"/>
      <c r="H233" s="101"/>
      <c r="I233" s="4">
        <v>224002806</v>
      </c>
      <c r="J233" s="3" t="s">
        <v>138</v>
      </c>
      <c r="K233" s="3" t="s">
        <v>893</v>
      </c>
      <c r="L233" s="25">
        <v>359.12374325200011</v>
      </c>
      <c r="M233" s="2">
        <v>1</v>
      </c>
      <c r="N233" s="4" t="s">
        <v>715</v>
      </c>
    </row>
    <row r="234" spans="1:14" x14ac:dyDescent="0.25">
      <c r="A234" s="2" t="s">
        <v>207</v>
      </c>
      <c r="B234" s="3" t="s">
        <v>138</v>
      </c>
      <c r="C234" s="3" t="s">
        <v>208</v>
      </c>
      <c r="D234" s="25">
        <v>187.42876010000003</v>
      </c>
      <c r="E234" s="2">
        <v>1</v>
      </c>
      <c r="F234" s="4" t="s">
        <v>715</v>
      </c>
      <c r="G234" s="16"/>
      <c r="H234" s="101"/>
      <c r="I234" s="2" t="s">
        <v>357</v>
      </c>
      <c r="J234" s="3" t="s">
        <v>138</v>
      </c>
      <c r="K234" s="3" t="s">
        <v>885</v>
      </c>
      <c r="L234" s="25">
        <v>364.19768722800001</v>
      </c>
      <c r="M234" s="2">
        <v>1</v>
      </c>
      <c r="N234" s="4" t="s">
        <v>715</v>
      </c>
    </row>
    <row r="235" spans="1:14" x14ac:dyDescent="0.25">
      <c r="A235" s="2" t="s">
        <v>209</v>
      </c>
      <c r="B235" s="3" t="s">
        <v>138</v>
      </c>
      <c r="C235" s="3" t="s">
        <v>210</v>
      </c>
      <c r="D235" s="25">
        <v>198.53227875600001</v>
      </c>
      <c r="E235" s="2">
        <v>1</v>
      </c>
      <c r="F235" s="4" t="s">
        <v>715</v>
      </c>
      <c r="G235" s="16"/>
      <c r="H235" s="101"/>
      <c r="I235" s="46" t="s">
        <v>358</v>
      </c>
      <c r="J235" s="47" t="s">
        <v>138</v>
      </c>
      <c r="K235" s="47" t="s">
        <v>886</v>
      </c>
      <c r="L235" s="25">
        <v>390.92121727200004</v>
      </c>
      <c r="M235" s="46">
        <v>1</v>
      </c>
      <c r="N235" s="48" t="s">
        <v>715</v>
      </c>
    </row>
    <row r="236" spans="1:14" x14ac:dyDescent="0.25">
      <c r="A236" s="46" t="s">
        <v>211</v>
      </c>
      <c r="B236" s="47" t="s">
        <v>138</v>
      </c>
      <c r="C236" s="47" t="s">
        <v>212</v>
      </c>
      <c r="D236" s="25">
        <v>209.40826629200001</v>
      </c>
      <c r="E236" s="46">
        <v>1</v>
      </c>
      <c r="F236" s="48" t="s">
        <v>715</v>
      </c>
      <c r="G236" s="16"/>
      <c r="H236" s="101"/>
      <c r="I236" s="28"/>
      <c r="J236" s="53"/>
      <c r="K236" s="56"/>
      <c r="L236" s="25"/>
      <c r="M236" s="54"/>
      <c r="N236" s="14"/>
    </row>
    <row r="237" spans="1:14" x14ac:dyDescent="0.25">
      <c r="A237" s="28"/>
      <c r="B237" s="56"/>
      <c r="C237" s="56"/>
      <c r="D237" s="25"/>
      <c r="E237" s="55"/>
      <c r="F237" s="14"/>
      <c r="G237" s="16"/>
      <c r="H237" s="101"/>
      <c r="I237" s="51">
        <v>220500506</v>
      </c>
      <c r="J237" s="50" t="s">
        <v>138</v>
      </c>
      <c r="K237" s="50" t="s">
        <v>1372</v>
      </c>
      <c r="L237" s="25">
        <v>415.80174524400002</v>
      </c>
      <c r="M237" s="49">
        <v>1</v>
      </c>
      <c r="N237" s="51" t="s">
        <v>715</v>
      </c>
    </row>
    <row r="238" spans="1:14" x14ac:dyDescent="0.25">
      <c r="A238" s="49" t="s">
        <v>171</v>
      </c>
      <c r="B238" s="50" t="s">
        <v>138</v>
      </c>
      <c r="C238" s="50" t="s">
        <v>172</v>
      </c>
      <c r="D238" s="25">
        <v>156.154607656</v>
      </c>
      <c r="E238" s="49">
        <v>1</v>
      </c>
      <c r="F238" s="51" t="s">
        <v>715</v>
      </c>
      <c r="G238" s="16"/>
      <c r="H238" s="101"/>
      <c r="I238" s="4">
        <v>220500636</v>
      </c>
      <c r="J238" s="3" t="s">
        <v>138</v>
      </c>
      <c r="K238" s="3" t="s">
        <v>1373</v>
      </c>
      <c r="L238" s="25">
        <v>416.21130126000003</v>
      </c>
      <c r="M238" s="2">
        <v>1</v>
      </c>
      <c r="N238" s="4" t="s">
        <v>715</v>
      </c>
    </row>
    <row r="239" spans="1:14" x14ac:dyDescent="0.25">
      <c r="A239" s="2" t="s">
        <v>173</v>
      </c>
      <c r="B239" s="3" t="s">
        <v>138</v>
      </c>
      <c r="C239" s="3" t="s">
        <v>174</v>
      </c>
      <c r="D239" s="25">
        <v>158.52093130400004</v>
      </c>
      <c r="E239" s="2">
        <v>1</v>
      </c>
      <c r="F239" s="4" t="s">
        <v>715</v>
      </c>
      <c r="G239" s="16"/>
      <c r="H239" s="101"/>
      <c r="I239" s="4">
        <v>220500756</v>
      </c>
      <c r="J239" s="3" t="s">
        <v>138</v>
      </c>
      <c r="K239" s="3" t="s">
        <v>1374</v>
      </c>
      <c r="L239" s="25">
        <v>416.56397449600013</v>
      </c>
      <c r="M239" s="2">
        <v>1</v>
      </c>
      <c r="N239" s="4" t="s">
        <v>715</v>
      </c>
    </row>
    <row r="240" spans="1:14" x14ac:dyDescent="0.25">
      <c r="A240" s="2" t="s">
        <v>175</v>
      </c>
      <c r="B240" s="3" t="s">
        <v>138</v>
      </c>
      <c r="C240" s="3" t="s">
        <v>176</v>
      </c>
      <c r="D240" s="25">
        <v>166.56415639600004</v>
      </c>
      <c r="E240" s="2">
        <v>1</v>
      </c>
      <c r="F240" s="4" t="s">
        <v>715</v>
      </c>
      <c r="G240" s="16"/>
      <c r="H240" s="101"/>
      <c r="I240" s="4">
        <v>220500906</v>
      </c>
      <c r="J240" s="3" t="s">
        <v>138</v>
      </c>
      <c r="K240" s="3" t="s">
        <v>1375</v>
      </c>
      <c r="L240" s="25">
        <v>417.04178984800006</v>
      </c>
      <c r="M240" s="2">
        <v>1</v>
      </c>
      <c r="N240" s="4" t="s">
        <v>715</v>
      </c>
    </row>
    <row r="241" spans="1:14" x14ac:dyDescent="0.25">
      <c r="A241" s="2" t="s">
        <v>177</v>
      </c>
      <c r="B241" s="3" t="s">
        <v>138</v>
      </c>
      <c r="C241" s="3" t="s">
        <v>178</v>
      </c>
      <c r="D241" s="25">
        <v>169.81785141200004</v>
      </c>
      <c r="E241" s="2">
        <v>1</v>
      </c>
      <c r="F241" s="4" t="s">
        <v>715</v>
      </c>
      <c r="G241" s="16"/>
      <c r="H241" s="101"/>
      <c r="I241" s="2" t="s">
        <v>359</v>
      </c>
      <c r="J241" s="3" t="s">
        <v>138</v>
      </c>
      <c r="K241" s="3" t="s">
        <v>1376</v>
      </c>
      <c r="L241" s="25">
        <v>420.295484864</v>
      </c>
      <c r="M241" s="2">
        <v>1</v>
      </c>
      <c r="N241" s="4" t="s">
        <v>715</v>
      </c>
    </row>
    <row r="242" spans="1:14" x14ac:dyDescent="0.25">
      <c r="A242" s="2" t="s">
        <v>213</v>
      </c>
      <c r="B242" s="3" t="s">
        <v>138</v>
      </c>
      <c r="C242" s="3" t="s">
        <v>214</v>
      </c>
      <c r="D242" s="25">
        <v>175.83604953600002</v>
      </c>
      <c r="E242" s="2">
        <v>1</v>
      </c>
      <c r="F242" s="4" t="s">
        <v>715</v>
      </c>
      <c r="G242" s="16"/>
      <c r="H242" s="101"/>
      <c r="I242" s="4">
        <v>225001256</v>
      </c>
      <c r="J242" s="3" t="s">
        <v>138</v>
      </c>
      <c r="K242" s="3" t="s">
        <v>1377</v>
      </c>
      <c r="L242" s="25">
        <v>420.77330021600011</v>
      </c>
      <c r="M242" s="2">
        <v>1</v>
      </c>
      <c r="N242" s="4" t="s">
        <v>715</v>
      </c>
    </row>
    <row r="243" spans="1:14" x14ac:dyDescent="0.25">
      <c r="A243" s="2" t="s">
        <v>215</v>
      </c>
      <c r="B243" s="3" t="s">
        <v>138</v>
      </c>
      <c r="C243" s="3" t="s">
        <v>216</v>
      </c>
      <c r="D243" s="25">
        <v>183.40145927600005</v>
      </c>
      <c r="E243" s="2">
        <v>1</v>
      </c>
      <c r="F243" s="4" t="s">
        <v>715</v>
      </c>
      <c r="G243" s="16"/>
      <c r="H243" s="101"/>
      <c r="I243" s="4">
        <v>225001406</v>
      </c>
      <c r="J243" s="3" t="s">
        <v>138</v>
      </c>
      <c r="K243" s="3" t="s">
        <v>1378</v>
      </c>
      <c r="L243" s="25">
        <v>427.91777738400003</v>
      </c>
      <c r="M243" s="2">
        <v>1</v>
      </c>
      <c r="N243" s="4" t="s">
        <v>715</v>
      </c>
    </row>
    <row r="244" spans="1:14" x14ac:dyDescent="0.25">
      <c r="A244" s="2" t="s">
        <v>217</v>
      </c>
      <c r="B244" s="3" t="s">
        <v>138</v>
      </c>
      <c r="C244" s="3" t="s">
        <v>218</v>
      </c>
      <c r="D244" s="25">
        <v>188.36163769200002</v>
      </c>
      <c r="E244" s="2">
        <v>1</v>
      </c>
      <c r="F244" s="4" t="s">
        <v>715</v>
      </c>
      <c r="G244" s="16"/>
      <c r="H244" s="101"/>
      <c r="I244" s="4">
        <v>225001606</v>
      </c>
      <c r="J244" s="3" t="s">
        <v>138</v>
      </c>
      <c r="K244" s="3" t="s">
        <v>1379</v>
      </c>
      <c r="L244" s="25">
        <v>436.84837384400004</v>
      </c>
      <c r="M244" s="2">
        <v>1</v>
      </c>
      <c r="N244" s="4" t="s">
        <v>715</v>
      </c>
    </row>
    <row r="245" spans="1:14" x14ac:dyDescent="0.25">
      <c r="A245" s="2" t="s">
        <v>219</v>
      </c>
      <c r="B245" s="3" t="s">
        <v>138</v>
      </c>
      <c r="C245" s="3" t="s">
        <v>220</v>
      </c>
      <c r="D245" s="25">
        <v>191.85424038400001</v>
      </c>
      <c r="E245" s="2">
        <v>1</v>
      </c>
      <c r="F245" s="4" t="s">
        <v>715</v>
      </c>
      <c r="G245" s="16"/>
      <c r="H245" s="101"/>
      <c r="I245" s="4">
        <v>225002006</v>
      </c>
      <c r="J245" s="3" t="s">
        <v>138</v>
      </c>
      <c r="K245" s="3" t="s">
        <v>1380</v>
      </c>
      <c r="L245" s="25">
        <v>449.02128876400002</v>
      </c>
      <c r="M245" s="2">
        <v>1</v>
      </c>
      <c r="N245" s="4" t="s">
        <v>715</v>
      </c>
    </row>
    <row r="246" spans="1:14" x14ac:dyDescent="0.25">
      <c r="A246" s="2" t="s">
        <v>221</v>
      </c>
      <c r="B246" s="3" t="s">
        <v>138</v>
      </c>
      <c r="C246" s="3" t="s">
        <v>222</v>
      </c>
      <c r="D246" s="25">
        <v>203.43557439200004</v>
      </c>
      <c r="E246" s="2">
        <v>1</v>
      </c>
      <c r="F246" s="4" t="s">
        <v>715</v>
      </c>
      <c r="G246" s="16"/>
      <c r="H246" s="101"/>
      <c r="I246" s="4">
        <v>225002256</v>
      </c>
      <c r="J246" s="3" t="s">
        <v>138</v>
      </c>
      <c r="K246" s="3" t="s">
        <v>1381</v>
      </c>
      <c r="L246" s="25">
        <v>459.8972763000001</v>
      </c>
      <c r="M246" s="2">
        <v>1</v>
      </c>
      <c r="N246" s="4" t="s">
        <v>715</v>
      </c>
    </row>
    <row r="247" spans="1:14" x14ac:dyDescent="0.25">
      <c r="A247" s="4">
        <v>122502251</v>
      </c>
      <c r="B247" s="3" t="s">
        <v>138</v>
      </c>
      <c r="C247" s="3" t="s">
        <v>690</v>
      </c>
      <c r="D247" s="25">
        <v>210.11361276400001</v>
      </c>
      <c r="E247" s="4">
        <v>1</v>
      </c>
      <c r="F247" s="4" t="s">
        <v>715</v>
      </c>
      <c r="G247" s="16"/>
      <c r="H247" s="101"/>
      <c r="I247" s="2" t="s">
        <v>360</v>
      </c>
      <c r="J247" s="3" t="s">
        <v>138</v>
      </c>
      <c r="K247" s="3" t="s">
        <v>1382</v>
      </c>
      <c r="L247" s="25">
        <v>465.33527006800006</v>
      </c>
      <c r="M247" s="2">
        <v>1</v>
      </c>
      <c r="N247" s="4" t="s">
        <v>715</v>
      </c>
    </row>
    <row r="248" spans="1:14" x14ac:dyDescent="0.25">
      <c r="A248" s="46" t="s">
        <v>223</v>
      </c>
      <c r="B248" s="47" t="s">
        <v>138</v>
      </c>
      <c r="C248" s="47" t="s">
        <v>224</v>
      </c>
      <c r="D248" s="25">
        <v>214.37982126400004</v>
      </c>
      <c r="E248" s="46">
        <v>1</v>
      </c>
      <c r="F248" s="48" t="s">
        <v>715</v>
      </c>
      <c r="G248" s="16"/>
      <c r="H248" s="101"/>
      <c r="I248" s="4">
        <v>225002806</v>
      </c>
      <c r="J248" s="3" t="s">
        <v>138</v>
      </c>
      <c r="K248" s="3" t="s">
        <v>1383</v>
      </c>
      <c r="L248" s="25">
        <v>474.50477420400006</v>
      </c>
      <c r="M248" s="2">
        <v>1</v>
      </c>
      <c r="N248" s="4" t="s">
        <v>715</v>
      </c>
    </row>
    <row r="249" spans="1:14" x14ac:dyDescent="0.25">
      <c r="A249" s="28"/>
      <c r="B249" s="56"/>
      <c r="C249" s="56"/>
      <c r="D249" s="25"/>
      <c r="E249" s="55"/>
      <c r="F249" s="14"/>
      <c r="G249" s="16"/>
      <c r="H249" s="101"/>
      <c r="I249" s="4">
        <v>225003156</v>
      </c>
      <c r="J249" s="3" t="s">
        <v>138</v>
      </c>
      <c r="K249" s="3" t="s">
        <v>1384</v>
      </c>
      <c r="L249" s="25">
        <v>493.17370260000007</v>
      </c>
      <c r="M249" s="2">
        <v>1</v>
      </c>
      <c r="N249" s="4" t="s">
        <v>715</v>
      </c>
    </row>
    <row r="250" spans="1:14" x14ac:dyDescent="0.25">
      <c r="A250" s="51">
        <v>120280501</v>
      </c>
      <c r="B250" s="50" t="s">
        <v>138</v>
      </c>
      <c r="C250" s="50" t="s">
        <v>694</v>
      </c>
      <c r="D250" s="25">
        <v>201.49018331600004</v>
      </c>
      <c r="E250" s="51">
        <v>1</v>
      </c>
      <c r="F250" s="51" t="s">
        <v>715</v>
      </c>
      <c r="G250" s="16"/>
      <c r="H250" s="101"/>
      <c r="I250" s="2" t="s">
        <v>361</v>
      </c>
      <c r="J250" s="3" t="s">
        <v>138</v>
      </c>
      <c r="K250" s="3" t="s">
        <v>1385</v>
      </c>
      <c r="L250" s="25">
        <v>532.95751893200008</v>
      </c>
      <c r="M250" s="2">
        <v>1</v>
      </c>
      <c r="N250" s="4" t="s">
        <v>715</v>
      </c>
    </row>
    <row r="251" spans="1:14" x14ac:dyDescent="0.25">
      <c r="A251" s="4">
        <v>120280631</v>
      </c>
      <c r="B251" s="3" t="s">
        <v>138</v>
      </c>
      <c r="C251" s="3" t="s">
        <v>695</v>
      </c>
      <c r="D251" s="25">
        <v>203.08290115600002</v>
      </c>
      <c r="E251" s="4">
        <v>1</v>
      </c>
      <c r="F251" s="4" t="s">
        <v>715</v>
      </c>
      <c r="G251" s="16"/>
      <c r="H251" s="101"/>
      <c r="L251" s="21"/>
    </row>
    <row r="252" spans="1:14" ht="16.5" customHeight="1" x14ac:dyDescent="0.35">
      <c r="A252" s="4">
        <v>120280751</v>
      </c>
      <c r="B252" s="3" t="s">
        <v>138</v>
      </c>
      <c r="C252" s="3" t="s">
        <v>696</v>
      </c>
      <c r="D252" s="25">
        <v>210.46628600000005</v>
      </c>
      <c r="E252" s="4">
        <v>1</v>
      </c>
      <c r="F252" s="4" t="s">
        <v>715</v>
      </c>
      <c r="G252" s="16"/>
      <c r="H252" s="101"/>
      <c r="I252" s="29" t="s">
        <v>1295</v>
      </c>
      <c r="L252" s="21"/>
    </row>
    <row r="253" spans="1:14" ht="14.4" x14ac:dyDescent="0.3">
      <c r="A253" s="4">
        <v>120280901</v>
      </c>
      <c r="B253" s="3" t="s">
        <v>138</v>
      </c>
      <c r="C253" s="3" t="s">
        <v>697</v>
      </c>
      <c r="D253" s="25">
        <v>216.32521234000004</v>
      </c>
      <c r="E253" s="4">
        <v>1</v>
      </c>
      <c r="F253" s="4" t="s">
        <v>715</v>
      </c>
      <c r="G253" s="16"/>
      <c r="H253" s="101"/>
      <c r="I253" s="44" t="s">
        <v>1073</v>
      </c>
      <c r="J253" s="44" t="s">
        <v>1293</v>
      </c>
      <c r="K253" s="44" t="s">
        <v>1006</v>
      </c>
      <c r="L253" s="80" t="s">
        <v>1071</v>
      </c>
      <c r="M253" s="44" t="s">
        <v>1070</v>
      </c>
      <c r="N253" s="44" t="s">
        <v>1075</v>
      </c>
    </row>
    <row r="254" spans="1:14" ht="14.4" x14ac:dyDescent="0.3">
      <c r="A254" s="4">
        <v>122801101</v>
      </c>
      <c r="B254" s="3" t="s">
        <v>138</v>
      </c>
      <c r="C254" s="3" t="s">
        <v>698</v>
      </c>
      <c r="D254" s="25">
        <v>224.53908577200002</v>
      </c>
      <c r="E254" s="4">
        <v>1</v>
      </c>
      <c r="F254" s="4" t="s">
        <v>715</v>
      </c>
      <c r="G254" s="16"/>
      <c r="H254" s="101"/>
      <c r="I254" s="81" t="s">
        <v>1074</v>
      </c>
      <c r="J254" s="81"/>
      <c r="K254" s="81"/>
      <c r="L254" s="82" t="s">
        <v>1072</v>
      </c>
      <c r="M254" s="81" t="s">
        <v>1069</v>
      </c>
      <c r="N254" s="81" t="s">
        <v>1076</v>
      </c>
    </row>
    <row r="255" spans="1:14" x14ac:dyDescent="0.25">
      <c r="A255" s="4">
        <v>122801251</v>
      </c>
      <c r="B255" s="3" t="s">
        <v>138</v>
      </c>
      <c r="C255" s="3" t="s">
        <v>699</v>
      </c>
      <c r="D255" s="25">
        <v>230.75068534800005</v>
      </c>
      <c r="E255" s="4">
        <v>1</v>
      </c>
      <c r="F255" s="4" t="s">
        <v>715</v>
      </c>
      <c r="G255" s="16"/>
      <c r="H255" s="101"/>
      <c r="I255" s="2" t="s">
        <v>378</v>
      </c>
      <c r="J255" s="3" t="s">
        <v>256</v>
      </c>
      <c r="K255" s="3" t="s">
        <v>894</v>
      </c>
      <c r="L255" s="25">
        <v>40.48916280400001</v>
      </c>
      <c r="M255" s="2">
        <v>1</v>
      </c>
      <c r="N255" s="4" t="s">
        <v>711</v>
      </c>
    </row>
    <row r="256" spans="1:14" x14ac:dyDescent="0.25">
      <c r="A256" s="1"/>
      <c r="D256" s="1"/>
      <c r="E256" s="1"/>
      <c r="F256" s="1"/>
      <c r="G256" s="16"/>
      <c r="H256" s="101"/>
      <c r="I256" s="2" t="s">
        <v>379</v>
      </c>
      <c r="J256" s="3" t="s">
        <v>256</v>
      </c>
      <c r="K256" s="3" t="s">
        <v>895</v>
      </c>
      <c r="L256" s="25">
        <v>44.061401388</v>
      </c>
      <c r="M256" s="2">
        <v>1</v>
      </c>
      <c r="N256" s="4" t="s">
        <v>711</v>
      </c>
    </row>
    <row r="257" spans="1:14" x14ac:dyDescent="0.25">
      <c r="A257" s="1"/>
      <c r="D257" s="1"/>
      <c r="E257" s="1"/>
      <c r="F257" s="1"/>
      <c r="G257" s="16"/>
      <c r="H257" s="101"/>
      <c r="I257" s="2" t="s">
        <v>380</v>
      </c>
      <c r="J257" s="3" t="s">
        <v>256</v>
      </c>
      <c r="K257" s="3" t="s">
        <v>896</v>
      </c>
      <c r="L257" s="25">
        <v>76.632481216000016</v>
      </c>
      <c r="M257" s="2">
        <v>1</v>
      </c>
      <c r="N257" s="4" t="s">
        <v>711</v>
      </c>
    </row>
    <row r="258" spans="1:14" ht="14.4" x14ac:dyDescent="0.3">
      <c r="A258" s="44" t="s">
        <v>1073</v>
      </c>
      <c r="B258" s="44" t="s">
        <v>1293</v>
      </c>
      <c r="C258" s="44" t="s">
        <v>1006</v>
      </c>
      <c r="D258" s="80" t="s">
        <v>1071</v>
      </c>
      <c r="E258" s="44" t="s">
        <v>1070</v>
      </c>
      <c r="F258" s="44" t="s">
        <v>1075</v>
      </c>
      <c r="G258" s="16"/>
      <c r="H258" s="101"/>
      <c r="I258" s="2" t="s">
        <v>381</v>
      </c>
      <c r="J258" s="3" t="s">
        <v>256</v>
      </c>
      <c r="K258" s="3" t="s">
        <v>897</v>
      </c>
      <c r="L258" s="25">
        <v>79.237712540000004</v>
      </c>
      <c r="M258" s="2">
        <v>1</v>
      </c>
      <c r="N258" s="4" t="s">
        <v>711</v>
      </c>
    </row>
    <row r="259" spans="1:14" ht="14.4" x14ac:dyDescent="0.3">
      <c r="A259" s="81" t="s">
        <v>1074</v>
      </c>
      <c r="B259" s="81"/>
      <c r="C259" s="81"/>
      <c r="D259" s="82" t="s">
        <v>1072</v>
      </c>
      <c r="E259" s="81" t="s">
        <v>1069</v>
      </c>
      <c r="F259" s="81" t="s">
        <v>1076</v>
      </c>
      <c r="G259" s="16"/>
      <c r="H259" s="101"/>
      <c r="I259" s="2" t="s">
        <v>382</v>
      </c>
      <c r="J259" s="3" t="s">
        <v>256</v>
      </c>
      <c r="K259" s="3" t="s">
        <v>898</v>
      </c>
      <c r="L259" s="25">
        <v>143.03743858800001</v>
      </c>
      <c r="M259" s="2">
        <v>1</v>
      </c>
      <c r="N259" s="4" t="s">
        <v>711</v>
      </c>
    </row>
    <row r="260" spans="1:14" x14ac:dyDescent="0.25">
      <c r="A260" s="4">
        <v>122801401</v>
      </c>
      <c r="B260" s="3" t="s">
        <v>138</v>
      </c>
      <c r="C260" s="3" t="s">
        <v>700</v>
      </c>
      <c r="D260" s="25">
        <v>238.37297786800002</v>
      </c>
      <c r="E260" s="2">
        <v>1</v>
      </c>
      <c r="F260" s="4" t="s">
        <v>715</v>
      </c>
      <c r="G260" s="16"/>
      <c r="H260" s="101"/>
      <c r="I260" s="46" t="s">
        <v>383</v>
      </c>
      <c r="J260" s="47" t="s">
        <v>256</v>
      </c>
      <c r="K260" s="47" t="s">
        <v>899</v>
      </c>
      <c r="L260" s="25">
        <v>351.55833351199999</v>
      </c>
      <c r="M260" s="46">
        <v>1</v>
      </c>
      <c r="N260" s="48" t="s">
        <v>711</v>
      </c>
    </row>
    <row r="261" spans="1:14" x14ac:dyDescent="0.25">
      <c r="A261" s="4">
        <v>122801601</v>
      </c>
      <c r="B261" s="3" t="s">
        <v>138</v>
      </c>
      <c r="C261" s="3" t="s">
        <v>701</v>
      </c>
      <c r="D261" s="25">
        <v>246.177295284</v>
      </c>
      <c r="E261" s="4">
        <v>1</v>
      </c>
      <c r="F261" s="4" t="s">
        <v>715</v>
      </c>
      <c r="G261" s="16"/>
      <c r="H261" s="101"/>
      <c r="I261" s="18"/>
      <c r="J261" s="56"/>
      <c r="K261" s="56"/>
      <c r="L261" s="25"/>
      <c r="M261" s="56"/>
      <c r="N261" s="27"/>
    </row>
    <row r="262" spans="1:14" x14ac:dyDescent="0.25">
      <c r="A262" s="2" t="s">
        <v>225</v>
      </c>
      <c r="B262" s="3" t="s">
        <v>138</v>
      </c>
      <c r="C262" s="3" t="s">
        <v>226</v>
      </c>
      <c r="D262" s="25">
        <v>263.60617907600005</v>
      </c>
      <c r="E262" s="2">
        <v>1</v>
      </c>
      <c r="F262" s="4" t="s">
        <v>715</v>
      </c>
      <c r="G262" s="16"/>
      <c r="H262" s="101"/>
      <c r="I262" s="49" t="s">
        <v>371</v>
      </c>
      <c r="J262" s="50" t="s">
        <v>258</v>
      </c>
      <c r="K262" s="50" t="s">
        <v>372</v>
      </c>
      <c r="L262" s="25">
        <v>26.780412824000003</v>
      </c>
      <c r="M262" s="49">
        <v>1</v>
      </c>
      <c r="N262" s="51" t="s">
        <v>713</v>
      </c>
    </row>
    <row r="263" spans="1:14" x14ac:dyDescent="0.25">
      <c r="A263" s="4">
        <v>122802251</v>
      </c>
      <c r="B263" s="3" t="s">
        <v>138</v>
      </c>
      <c r="C263" s="5" t="s">
        <v>691</v>
      </c>
      <c r="D263" s="25">
        <v>278.15679419999998</v>
      </c>
      <c r="E263" s="4">
        <v>1</v>
      </c>
      <c r="F263" s="4" t="s">
        <v>715</v>
      </c>
      <c r="G263" s="16"/>
      <c r="H263" s="101"/>
      <c r="I263" s="2" t="s">
        <v>373</v>
      </c>
      <c r="J263" s="3" t="s">
        <v>258</v>
      </c>
      <c r="K263" s="3" t="s">
        <v>363</v>
      </c>
      <c r="L263" s="25">
        <v>43.139900352000005</v>
      </c>
      <c r="M263" s="2">
        <v>1</v>
      </c>
      <c r="N263" s="4" t="s">
        <v>713</v>
      </c>
    </row>
    <row r="264" spans="1:14" x14ac:dyDescent="0.25">
      <c r="A264" s="4">
        <v>122802501</v>
      </c>
      <c r="B264" s="3" t="s">
        <v>138</v>
      </c>
      <c r="C264" s="5" t="s">
        <v>692</v>
      </c>
      <c r="D264" s="25">
        <v>285.130623028</v>
      </c>
      <c r="E264" s="4">
        <v>1</v>
      </c>
      <c r="F264" s="4" t="s">
        <v>715</v>
      </c>
      <c r="G264" s="16"/>
      <c r="H264" s="101"/>
      <c r="I264" s="2" t="s">
        <v>374</v>
      </c>
      <c r="J264" s="3" t="s">
        <v>258</v>
      </c>
      <c r="K264" s="3" t="s">
        <v>365</v>
      </c>
      <c r="L264" s="25">
        <v>76.712117108000029</v>
      </c>
      <c r="M264" s="2">
        <v>1</v>
      </c>
      <c r="N264" s="4" t="s">
        <v>713</v>
      </c>
    </row>
    <row r="265" spans="1:14" x14ac:dyDescent="0.25">
      <c r="A265" s="48">
        <v>122802801</v>
      </c>
      <c r="B265" s="47" t="s">
        <v>138</v>
      </c>
      <c r="C265" s="63" t="s">
        <v>693</v>
      </c>
      <c r="D265" s="25">
        <v>296.95086471200005</v>
      </c>
      <c r="E265" s="48">
        <v>1</v>
      </c>
      <c r="F265" s="48" t="s">
        <v>715</v>
      </c>
      <c r="G265" s="16"/>
      <c r="H265" s="101"/>
      <c r="I265" s="2" t="s">
        <v>375</v>
      </c>
      <c r="J265" s="3" t="s">
        <v>258</v>
      </c>
      <c r="K265" s="3" t="s">
        <v>367</v>
      </c>
      <c r="L265" s="25">
        <v>114.83495626400003</v>
      </c>
      <c r="M265" s="2">
        <v>1</v>
      </c>
      <c r="N265" s="4" t="s">
        <v>713</v>
      </c>
    </row>
    <row r="266" spans="1:14" x14ac:dyDescent="0.25">
      <c r="A266" s="28"/>
      <c r="B266" s="56"/>
      <c r="C266" s="56"/>
      <c r="D266" s="25"/>
      <c r="E266" s="55"/>
      <c r="F266" s="14"/>
      <c r="G266" s="16"/>
      <c r="H266" s="101"/>
      <c r="I266" s="2" t="s">
        <v>376</v>
      </c>
      <c r="J266" s="3" t="s">
        <v>258</v>
      </c>
      <c r="K266" s="3" t="s">
        <v>369</v>
      </c>
      <c r="L266" s="25">
        <v>201.31953497600003</v>
      </c>
      <c r="M266" s="2">
        <v>1</v>
      </c>
      <c r="N266" s="4" t="s">
        <v>713</v>
      </c>
    </row>
    <row r="267" spans="1:14" x14ac:dyDescent="0.25">
      <c r="A267" s="65">
        <v>120315501</v>
      </c>
      <c r="B267" s="50" t="s">
        <v>138</v>
      </c>
      <c r="C267" s="62" t="s">
        <v>702</v>
      </c>
      <c r="D267" s="25">
        <v>212.78710342400001</v>
      </c>
      <c r="E267" s="51">
        <v>1</v>
      </c>
      <c r="F267" s="51" t="s">
        <v>715</v>
      </c>
      <c r="G267" s="16"/>
      <c r="H267" s="101"/>
      <c r="I267" s="46" t="s">
        <v>377</v>
      </c>
      <c r="J267" s="47" t="s">
        <v>258</v>
      </c>
      <c r="K267" s="47" t="s">
        <v>1386</v>
      </c>
      <c r="L267" s="25">
        <v>358.36151400000006</v>
      </c>
      <c r="M267" s="46">
        <v>1</v>
      </c>
      <c r="N267" s="48" t="s">
        <v>713</v>
      </c>
    </row>
    <row r="268" spans="1:14" x14ac:dyDescent="0.25">
      <c r="A268" s="2" t="s">
        <v>179</v>
      </c>
      <c r="B268" s="3" t="s">
        <v>138</v>
      </c>
      <c r="C268" s="3" t="s">
        <v>703</v>
      </c>
      <c r="D268" s="25">
        <v>219.157974784</v>
      </c>
      <c r="E268" s="2">
        <v>1</v>
      </c>
      <c r="F268" s="4" t="s">
        <v>715</v>
      </c>
      <c r="G268" s="16"/>
      <c r="H268" s="101"/>
      <c r="I268" s="18"/>
      <c r="J268" s="56"/>
      <c r="K268" s="56"/>
      <c r="L268" s="25"/>
      <c r="M268" s="56"/>
      <c r="N268" s="27"/>
    </row>
    <row r="269" spans="1:14" x14ac:dyDescent="0.25">
      <c r="A269" s="2" t="s">
        <v>180</v>
      </c>
      <c r="B269" s="3" t="s">
        <v>138</v>
      </c>
      <c r="C269" s="3" t="s">
        <v>704</v>
      </c>
      <c r="D269" s="25">
        <v>227.18982332000002</v>
      </c>
      <c r="E269" s="2">
        <v>1</v>
      </c>
      <c r="F269" s="4" t="s">
        <v>715</v>
      </c>
      <c r="G269" s="16"/>
      <c r="H269" s="101"/>
      <c r="I269" s="49" t="s">
        <v>647</v>
      </c>
      <c r="J269" s="50" t="s">
        <v>243</v>
      </c>
      <c r="K269" s="50" t="s">
        <v>648</v>
      </c>
      <c r="L269" s="25">
        <v>12.025019692000001</v>
      </c>
      <c r="M269" s="49">
        <v>22</v>
      </c>
      <c r="N269" s="51" t="s">
        <v>713</v>
      </c>
    </row>
    <row r="270" spans="1:14" x14ac:dyDescent="0.25">
      <c r="A270" s="2" t="s">
        <v>181</v>
      </c>
      <c r="B270" s="3" t="s">
        <v>138</v>
      </c>
      <c r="C270" s="3" t="s">
        <v>705</v>
      </c>
      <c r="D270" s="25">
        <v>233.52656501200002</v>
      </c>
      <c r="E270" s="2">
        <v>1</v>
      </c>
      <c r="F270" s="4" t="s">
        <v>715</v>
      </c>
      <c r="G270" s="16"/>
      <c r="H270" s="101"/>
      <c r="I270" s="2" t="s">
        <v>649</v>
      </c>
      <c r="J270" s="3" t="s">
        <v>243</v>
      </c>
      <c r="K270" s="3" t="s">
        <v>650</v>
      </c>
      <c r="L270" s="25">
        <v>18.794070511999998</v>
      </c>
      <c r="M270" s="2">
        <v>10</v>
      </c>
      <c r="N270" s="4" t="s">
        <v>713</v>
      </c>
    </row>
    <row r="271" spans="1:14" x14ac:dyDescent="0.25">
      <c r="A271" s="2" t="s">
        <v>227</v>
      </c>
      <c r="B271" s="3" t="s">
        <v>138</v>
      </c>
      <c r="C271" s="3" t="s">
        <v>228</v>
      </c>
      <c r="D271" s="25">
        <v>242.38890213599998</v>
      </c>
      <c r="E271" s="2">
        <v>1</v>
      </c>
      <c r="F271" s="4" t="s">
        <v>715</v>
      </c>
      <c r="G271" s="16"/>
      <c r="H271" s="101"/>
      <c r="I271" s="2" t="s">
        <v>362</v>
      </c>
      <c r="J271" s="3" t="s">
        <v>243</v>
      </c>
      <c r="K271" s="3" t="s">
        <v>363</v>
      </c>
      <c r="L271" s="25">
        <v>26.302597472000006</v>
      </c>
      <c r="M271" s="2">
        <v>1</v>
      </c>
      <c r="N271" s="4" t="s">
        <v>713</v>
      </c>
    </row>
    <row r="272" spans="1:14" x14ac:dyDescent="0.25">
      <c r="A272" s="4">
        <v>123151251</v>
      </c>
      <c r="B272" s="3" t="s">
        <v>138</v>
      </c>
      <c r="C272" s="3" t="s">
        <v>706</v>
      </c>
      <c r="D272" s="25">
        <v>249.30584818399998</v>
      </c>
      <c r="E272" s="2">
        <v>1</v>
      </c>
      <c r="F272" s="4" t="s">
        <v>715</v>
      </c>
      <c r="G272" s="16"/>
      <c r="H272" s="101"/>
      <c r="I272" s="2" t="s">
        <v>364</v>
      </c>
      <c r="J272" s="3" t="s">
        <v>243</v>
      </c>
      <c r="K272" s="3" t="s">
        <v>365</v>
      </c>
      <c r="L272" s="25">
        <v>43.924882716000006</v>
      </c>
      <c r="M272" s="2">
        <v>1</v>
      </c>
      <c r="N272" s="4" t="s">
        <v>713</v>
      </c>
    </row>
    <row r="273" spans="1:14" x14ac:dyDescent="0.25">
      <c r="A273" s="2" t="s">
        <v>229</v>
      </c>
      <c r="B273" s="3" t="s">
        <v>138</v>
      </c>
      <c r="C273" s="3" t="s">
        <v>230</v>
      </c>
      <c r="D273" s="25">
        <v>257.462838836</v>
      </c>
      <c r="E273" s="2">
        <v>1</v>
      </c>
      <c r="F273" s="4" t="s">
        <v>715</v>
      </c>
      <c r="G273" s="16"/>
      <c r="H273" s="101"/>
      <c r="I273" s="2" t="s">
        <v>366</v>
      </c>
      <c r="J273" s="3" t="s">
        <v>243</v>
      </c>
      <c r="K273" s="3" t="s">
        <v>367</v>
      </c>
      <c r="L273" s="25">
        <v>78.429977064000013</v>
      </c>
      <c r="M273" s="2">
        <v>1</v>
      </c>
      <c r="N273" s="4" t="s">
        <v>713</v>
      </c>
    </row>
    <row r="274" spans="1:14" x14ac:dyDescent="0.25">
      <c r="A274" s="2" t="s">
        <v>231</v>
      </c>
      <c r="B274" s="3" t="s">
        <v>138</v>
      </c>
      <c r="C274" s="3" t="s">
        <v>232</v>
      </c>
      <c r="D274" s="25">
        <v>266.08626828399997</v>
      </c>
      <c r="E274" s="2">
        <v>1</v>
      </c>
      <c r="F274" s="4" t="s">
        <v>715</v>
      </c>
      <c r="G274" s="16"/>
      <c r="H274" s="101"/>
      <c r="I274" s="2" t="s">
        <v>368</v>
      </c>
      <c r="J274" s="3" t="s">
        <v>243</v>
      </c>
      <c r="K274" s="3" t="s">
        <v>369</v>
      </c>
      <c r="L274" s="25">
        <v>144.92594688400004</v>
      </c>
      <c r="M274" s="2">
        <v>1</v>
      </c>
      <c r="N274" s="4" t="s">
        <v>713</v>
      </c>
    </row>
    <row r="275" spans="1:14" x14ac:dyDescent="0.25">
      <c r="A275" s="2" t="s">
        <v>233</v>
      </c>
      <c r="B275" s="3" t="s">
        <v>138</v>
      </c>
      <c r="C275" s="3" t="s">
        <v>234</v>
      </c>
      <c r="D275" s="25">
        <v>284.88033879599999</v>
      </c>
      <c r="E275" s="2">
        <v>1</v>
      </c>
      <c r="F275" s="4" t="s">
        <v>715</v>
      </c>
      <c r="G275" s="16"/>
      <c r="H275" s="101"/>
      <c r="I275" s="46" t="s">
        <v>370</v>
      </c>
      <c r="J275" s="47" t="s">
        <v>243</v>
      </c>
      <c r="K275" s="47" t="s">
        <v>1386</v>
      </c>
      <c r="L275" s="25">
        <v>291.85416762400007</v>
      </c>
      <c r="M275" s="46">
        <v>1</v>
      </c>
      <c r="N275" s="48" t="s">
        <v>713</v>
      </c>
    </row>
    <row r="276" spans="1:14" x14ac:dyDescent="0.25">
      <c r="A276" s="4">
        <v>123152251</v>
      </c>
      <c r="B276" s="3" t="s">
        <v>138</v>
      </c>
      <c r="C276" s="3" t="s">
        <v>707</v>
      </c>
      <c r="D276" s="25">
        <v>303.67440930800007</v>
      </c>
      <c r="E276" s="2">
        <v>1</v>
      </c>
      <c r="F276" s="4" t="s">
        <v>715</v>
      </c>
      <c r="G276" s="16"/>
      <c r="H276" s="101"/>
      <c r="I276" s="28"/>
      <c r="J276" s="56"/>
      <c r="K276" s="56"/>
      <c r="L276" s="25"/>
      <c r="M276" s="55"/>
      <c r="N276" s="14"/>
    </row>
    <row r="277" spans="1:14" x14ac:dyDescent="0.25">
      <c r="A277" s="2" t="s">
        <v>235</v>
      </c>
      <c r="B277" s="3" t="s">
        <v>138</v>
      </c>
      <c r="C277" s="3" t="s">
        <v>236</v>
      </c>
      <c r="D277" s="25">
        <v>307.99750058799998</v>
      </c>
      <c r="E277" s="2">
        <v>1</v>
      </c>
      <c r="F277" s="4" t="s">
        <v>715</v>
      </c>
      <c r="G277" s="16"/>
      <c r="H277" s="101"/>
      <c r="I277" s="51">
        <v>250160506</v>
      </c>
      <c r="J277" s="62" t="s">
        <v>300</v>
      </c>
      <c r="K277" s="50" t="s">
        <v>909</v>
      </c>
      <c r="L277" s="25">
        <v>70.978332884000011</v>
      </c>
      <c r="M277" s="49">
        <v>1</v>
      </c>
      <c r="N277" s="51" t="s">
        <v>751</v>
      </c>
    </row>
    <row r="278" spans="1:14" x14ac:dyDescent="0.25">
      <c r="A278" s="4">
        <v>123152801</v>
      </c>
      <c r="B278" s="3" t="s">
        <v>138</v>
      </c>
      <c r="C278" s="3" t="s">
        <v>708</v>
      </c>
      <c r="D278" s="25">
        <v>344.82341236000008</v>
      </c>
      <c r="E278" s="2">
        <v>1</v>
      </c>
      <c r="F278" s="4" t="s">
        <v>715</v>
      </c>
      <c r="G278" s="16"/>
      <c r="H278" s="101"/>
      <c r="I278" s="4">
        <v>250160636</v>
      </c>
      <c r="J278" s="5" t="s">
        <v>300</v>
      </c>
      <c r="K278" s="3" t="s">
        <v>910</v>
      </c>
      <c r="L278" s="25">
        <v>74.288910680000015</v>
      </c>
      <c r="M278" s="2">
        <v>1</v>
      </c>
      <c r="N278" s="4" t="s">
        <v>751</v>
      </c>
    </row>
    <row r="279" spans="1:14" x14ac:dyDescent="0.25">
      <c r="A279" s="46" t="s">
        <v>237</v>
      </c>
      <c r="B279" s="47" t="s">
        <v>138</v>
      </c>
      <c r="C279" s="47" t="s">
        <v>238</v>
      </c>
      <c r="D279" s="25">
        <v>347.34900779200001</v>
      </c>
      <c r="E279" s="46">
        <v>1</v>
      </c>
      <c r="F279" s="48" t="s">
        <v>715</v>
      </c>
      <c r="G279" s="16"/>
      <c r="H279" s="101"/>
      <c r="I279" s="4">
        <v>250160756</v>
      </c>
      <c r="J279" s="5" t="s">
        <v>300</v>
      </c>
      <c r="K279" s="3" t="s">
        <v>911</v>
      </c>
      <c r="L279" s="25">
        <v>74.641583916000016</v>
      </c>
      <c r="M279" s="2">
        <v>1</v>
      </c>
      <c r="N279" s="4" t="s">
        <v>751</v>
      </c>
    </row>
    <row r="280" spans="1:14" x14ac:dyDescent="0.25">
      <c r="A280" s="28"/>
      <c r="B280" s="56"/>
      <c r="C280" s="56"/>
      <c r="D280" s="25"/>
      <c r="E280" s="55"/>
      <c r="F280" s="14"/>
      <c r="G280" s="16"/>
      <c r="H280" s="101"/>
      <c r="I280" s="4">
        <v>250160906</v>
      </c>
      <c r="J280" s="3" t="s">
        <v>300</v>
      </c>
      <c r="K280" s="3" t="s">
        <v>912</v>
      </c>
      <c r="L280" s="25">
        <v>75.17628204799999</v>
      </c>
      <c r="M280" s="2">
        <v>1</v>
      </c>
      <c r="N280" s="4" t="s">
        <v>751</v>
      </c>
    </row>
    <row r="281" spans="1:14" x14ac:dyDescent="0.25">
      <c r="A281" s="51">
        <v>120400501</v>
      </c>
      <c r="B281" s="50" t="s">
        <v>138</v>
      </c>
      <c r="C281" s="50" t="s">
        <v>1314</v>
      </c>
      <c r="D281" s="25">
        <v>416.21130126000003</v>
      </c>
      <c r="E281" s="51">
        <v>1</v>
      </c>
      <c r="F281" s="51" t="s">
        <v>715</v>
      </c>
      <c r="G281" s="16"/>
      <c r="H281" s="101"/>
      <c r="I281" s="4">
        <v>251601106</v>
      </c>
      <c r="J281" s="5" t="s">
        <v>300</v>
      </c>
      <c r="K281" s="3" t="s">
        <v>913</v>
      </c>
      <c r="L281" s="25">
        <v>78.37309428399999</v>
      </c>
      <c r="M281" s="2">
        <v>1</v>
      </c>
      <c r="N281" s="4" t="s">
        <v>751</v>
      </c>
    </row>
    <row r="282" spans="1:14" x14ac:dyDescent="0.25">
      <c r="A282" s="4">
        <v>120400631</v>
      </c>
      <c r="B282" s="3" t="s">
        <v>138</v>
      </c>
      <c r="C282" s="3" t="s">
        <v>1315</v>
      </c>
      <c r="D282" s="25">
        <v>417.16693196400001</v>
      </c>
      <c r="E282" s="4">
        <v>1</v>
      </c>
      <c r="F282" s="4" t="s">
        <v>715</v>
      </c>
      <c r="G282" s="16"/>
      <c r="H282" s="101"/>
      <c r="I282" s="4">
        <v>251601256</v>
      </c>
      <c r="J282" s="5" t="s">
        <v>300</v>
      </c>
      <c r="K282" s="3" t="s">
        <v>914</v>
      </c>
      <c r="L282" s="25">
        <v>82.718938676000008</v>
      </c>
      <c r="M282" s="2">
        <v>1</v>
      </c>
      <c r="N282" s="4" t="s">
        <v>751</v>
      </c>
    </row>
    <row r="283" spans="1:14" x14ac:dyDescent="0.25">
      <c r="A283" s="4">
        <v>120400751</v>
      </c>
      <c r="B283" s="3" t="s">
        <v>138</v>
      </c>
      <c r="C283" s="3" t="s">
        <v>1316</v>
      </c>
      <c r="D283" s="25">
        <v>417.74713631999998</v>
      </c>
      <c r="E283" s="4">
        <v>1</v>
      </c>
      <c r="F283" s="4" t="s">
        <v>715</v>
      </c>
      <c r="G283" s="16"/>
      <c r="H283" s="101"/>
      <c r="I283" s="4">
        <v>251601406</v>
      </c>
      <c r="J283" s="5" t="s">
        <v>300</v>
      </c>
      <c r="K283" s="3" t="s">
        <v>915</v>
      </c>
      <c r="L283" s="25">
        <v>84.038619172000011</v>
      </c>
      <c r="M283" s="2">
        <v>1</v>
      </c>
      <c r="N283" s="4" t="s">
        <v>751</v>
      </c>
    </row>
    <row r="284" spans="1:14" x14ac:dyDescent="0.25">
      <c r="A284" s="2" t="s">
        <v>182</v>
      </c>
      <c r="B284" s="3" t="s">
        <v>138</v>
      </c>
      <c r="C284" s="3" t="s">
        <v>1317</v>
      </c>
      <c r="D284" s="25">
        <v>418.46385934799997</v>
      </c>
      <c r="E284" s="4">
        <v>1</v>
      </c>
      <c r="F284" s="4" t="s">
        <v>715</v>
      </c>
      <c r="G284" s="16"/>
      <c r="H284" s="101"/>
      <c r="I284" s="48">
        <v>251601606</v>
      </c>
      <c r="J284" s="47" t="s">
        <v>300</v>
      </c>
      <c r="K284" s="47" t="s">
        <v>916</v>
      </c>
      <c r="L284" s="25">
        <v>86.621097383999995</v>
      </c>
      <c r="M284" s="46">
        <v>1</v>
      </c>
      <c r="N284" s="48" t="s">
        <v>751</v>
      </c>
    </row>
    <row r="285" spans="1:14" x14ac:dyDescent="0.25">
      <c r="A285" s="2" t="s">
        <v>239</v>
      </c>
      <c r="B285" s="3" t="s">
        <v>138</v>
      </c>
      <c r="C285" s="3" t="s">
        <v>1318</v>
      </c>
      <c r="D285" s="25">
        <v>419.11232304000004</v>
      </c>
      <c r="E285" s="4">
        <v>1</v>
      </c>
      <c r="F285" s="4" t="s">
        <v>715</v>
      </c>
      <c r="G285" s="16"/>
      <c r="H285" s="101"/>
      <c r="I285" s="18"/>
      <c r="J285" s="56"/>
      <c r="K285" s="56"/>
      <c r="L285" s="25"/>
      <c r="M285" s="56"/>
      <c r="N285" s="27"/>
    </row>
    <row r="286" spans="1:14" x14ac:dyDescent="0.25">
      <c r="A286" s="4">
        <v>124001251</v>
      </c>
      <c r="B286" s="3" t="s">
        <v>138</v>
      </c>
      <c r="C286" s="3" t="s">
        <v>1319</v>
      </c>
      <c r="D286" s="25">
        <v>440.32959998000007</v>
      </c>
      <c r="E286" s="4">
        <v>1</v>
      </c>
      <c r="F286" s="4" t="s">
        <v>715</v>
      </c>
      <c r="G286" s="16"/>
      <c r="H286" s="101"/>
      <c r="I286" s="51">
        <v>250200506</v>
      </c>
      <c r="J286" s="50" t="s">
        <v>300</v>
      </c>
      <c r="K286" s="50" t="s">
        <v>908</v>
      </c>
      <c r="L286" s="25">
        <v>106.393551712</v>
      </c>
      <c r="M286" s="49">
        <v>1</v>
      </c>
      <c r="N286" s="51" t="s">
        <v>751</v>
      </c>
    </row>
    <row r="287" spans="1:14" x14ac:dyDescent="0.25">
      <c r="A287" s="4">
        <v>124001401</v>
      </c>
      <c r="B287" s="3" t="s">
        <v>138</v>
      </c>
      <c r="C287" s="3" t="s">
        <v>1320</v>
      </c>
      <c r="D287" s="25">
        <v>446.18852631999999</v>
      </c>
      <c r="E287" s="4">
        <v>1</v>
      </c>
      <c r="F287" s="4" t="s">
        <v>715</v>
      </c>
      <c r="G287" s="16"/>
      <c r="H287" s="101"/>
      <c r="I287" s="4">
        <v>250200636</v>
      </c>
      <c r="J287" s="3" t="s">
        <v>300</v>
      </c>
      <c r="K287" s="3" t="s">
        <v>907</v>
      </c>
      <c r="L287" s="25">
        <v>112.411749836</v>
      </c>
      <c r="M287" s="2">
        <v>1</v>
      </c>
      <c r="N287" s="4" t="s">
        <v>751</v>
      </c>
    </row>
    <row r="288" spans="1:14" x14ac:dyDescent="0.25">
      <c r="A288" s="4">
        <v>124001601</v>
      </c>
      <c r="B288" s="3" t="s">
        <v>138</v>
      </c>
      <c r="C288" s="3" t="s">
        <v>1321</v>
      </c>
      <c r="D288" s="25">
        <v>456.47293294400009</v>
      </c>
      <c r="E288" s="4">
        <v>1</v>
      </c>
      <c r="F288" s="4" t="s">
        <v>715</v>
      </c>
      <c r="G288" s="16"/>
      <c r="H288" s="101"/>
      <c r="I288" s="4">
        <v>250200756</v>
      </c>
      <c r="J288" s="3" t="s">
        <v>300</v>
      </c>
      <c r="K288" s="3" t="s">
        <v>906</v>
      </c>
      <c r="L288" s="25">
        <v>114.36851746800002</v>
      </c>
      <c r="M288" s="2">
        <v>1</v>
      </c>
      <c r="N288" s="4" t="s">
        <v>751</v>
      </c>
    </row>
    <row r="289" spans="1:14" x14ac:dyDescent="0.25">
      <c r="A289" s="4">
        <v>124002001</v>
      </c>
      <c r="B289" s="3" t="s">
        <v>138</v>
      </c>
      <c r="C289" s="3" t="s">
        <v>1322</v>
      </c>
      <c r="D289" s="25">
        <v>526.85968491600011</v>
      </c>
      <c r="E289" s="4">
        <v>1</v>
      </c>
      <c r="F289" s="4" t="s">
        <v>715</v>
      </c>
      <c r="G289" s="16"/>
      <c r="H289" s="101"/>
      <c r="I289" s="4">
        <v>250200906</v>
      </c>
      <c r="J289" s="3" t="s">
        <v>300</v>
      </c>
      <c r="K289" s="3" t="s">
        <v>905</v>
      </c>
      <c r="L289" s="25">
        <v>116.75759422800002</v>
      </c>
      <c r="M289" s="2">
        <v>1</v>
      </c>
      <c r="N289" s="4" t="s">
        <v>751</v>
      </c>
    </row>
    <row r="290" spans="1:14" x14ac:dyDescent="0.25">
      <c r="A290" s="4">
        <v>124002251</v>
      </c>
      <c r="B290" s="3" t="s">
        <v>138</v>
      </c>
      <c r="C290" s="3" t="s">
        <v>1323</v>
      </c>
      <c r="D290" s="25">
        <v>544.83464339600005</v>
      </c>
      <c r="E290" s="4">
        <v>1</v>
      </c>
      <c r="F290" s="4" t="s">
        <v>715</v>
      </c>
      <c r="G290" s="16"/>
      <c r="H290" s="101"/>
      <c r="I290" s="4">
        <v>252001106</v>
      </c>
      <c r="J290" s="3" t="s">
        <v>300</v>
      </c>
      <c r="K290" s="3" t="s">
        <v>904</v>
      </c>
      <c r="L290" s="25">
        <v>119.95440646400002</v>
      </c>
      <c r="M290" s="2">
        <v>1</v>
      </c>
      <c r="N290" s="4" t="s">
        <v>751</v>
      </c>
    </row>
    <row r="291" spans="1:14" x14ac:dyDescent="0.25">
      <c r="A291" s="4">
        <v>124002501</v>
      </c>
      <c r="B291" s="3" t="s">
        <v>138</v>
      </c>
      <c r="C291" s="3" t="s">
        <v>1324</v>
      </c>
      <c r="D291" s="25">
        <v>547.20096704400009</v>
      </c>
      <c r="E291" s="4">
        <v>1</v>
      </c>
      <c r="F291" s="4" t="s">
        <v>715</v>
      </c>
      <c r="G291" s="16"/>
      <c r="H291" s="101"/>
      <c r="I291" s="4">
        <v>252001256</v>
      </c>
      <c r="J291" s="3" t="s">
        <v>300</v>
      </c>
      <c r="K291" s="3" t="s">
        <v>903</v>
      </c>
      <c r="L291" s="25">
        <v>122.96919380400001</v>
      </c>
      <c r="M291" s="2">
        <v>1</v>
      </c>
      <c r="N291" s="4" t="s">
        <v>751</v>
      </c>
    </row>
    <row r="292" spans="1:14" x14ac:dyDescent="0.25">
      <c r="A292" s="4">
        <v>124002801</v>
      </c>
      <c r="B292" s="3" t="s">
        <v>138</v>
      </c>
      <c r="C292" s="3" t="s">
        <v>1325</v>
      </c>
      <c r="D292" s="25">
        <v>562.26352718800001</v>
      </c>
      <c r="E292" s="4">
        <v>1</v>
      </c>
      <c r="F292" s="4" t="s">
        <v>715</v>
      </c>
      <c r="G292" s="16"/>
      <c r="H292" s="101"/>
      <c r="I292" s="4">
        <v>252001406</v>
      </c>
      <c r="J292" s="3" t="s">
        <v>300</v>
      </c>
      <c r="K292" s="3" t="s">
        <v>902</v>
      </c>
      <c r="L292" s="25">
        <v>125.89296869600003</v>
      </c>
      <c r="M292" s="2">
        <v>1</v>
      </c>
      <c r="N292" s="4" t="s">
        <v>751</v>
      </c>
    </row>
    <row r="293" spans="1:14" x14ac:dyDescent="0.25">
      <c r="A293" s="4">
        <v>124003151</v>
      </c>
      <c r="B293" s="3" t="s">
        <v>138</v>
      </c>
      <c r="C293" s="3" t="s">
        <v>1326</v>
      </c>
      <c r="D293" s="25">
        <v>581.47853027200006</v>
      </c>
      <c r="E293" s="4">
        <v>1</v>
      </c>
      <c r="F293" s="4" t="s">
        <v>715</v>
      </c>
      <c r="G293" s="16"/>
      <c r="H293" s="101"/>
      <c r="I293" s="4">
        <v>252001606</v>
      </c>
      <c r="J293" s="3" t="s">
        <v>300</v>
      </c>
      <c r="K293" s="3" t="s">
        <v>901</v>
      </c>
      <c r="L293" s="25">
        <v>126.245641932</v>
      </c>
      <c r="M293" s="2">
        <v>1</v>
      </c>
      <c r="N293" s="4" t="s">
        <v>751</v>
      </c>
    </row>
    <row r="294" spans="1:14" x14ac:dyDescent="0.25">
      <c r="A294" s="46" t="s">
        <v>240</v>
      </c>
      <c r="B294" s="47" t="s">
        <v>138</v>
      </c>
      <c r="C294" s="47" t="s">
        <v>1327</v>
      </c>
      <c r="D294" s="25">
        <v>654.93695236400015</v>
      </c>
      <c r="E294" s="48">
        <v>1</v>
      </c>
      <c r="F294" s="48" t="s">
        <v>715</v>
      </c>
      <c r="G294" s="16"/>
      <c r="H294" s="101"/>
      <c r="I294" s="48">
        <v>252002006</v>
      </c>
      <c r="J294" s="47" t="s">
        <v>300</v>
      </c>
      <c r="K294" s="47" t="s">
        <v>900</v>
      </c>
      <c r="L294" s="25">
        <v>135.19899150400005</v>
      </c>
      <c r="M294" s="46">
        <v>1</v>
      </c>
      <c r="N294" s="48" t="s">
        <v>751</v>
      </c>
    </row>
    <row r="295" spans="1:14" x14ac:dyDescent="0.25">
      <c r="A295" s="28"/>
      <c r="B295" s="56"/>
      <c r="C295" s="56"/>
      <c r="D295" s="25"/>
      <c r="E295" s="55"/>
      <c r="F295" s="14"/>
      <c r="G295" s="16"/>
      <c r="H295" s="101"/>
      <c r="I295" s="52"/>
      <c r="J295" s="53"/>
      <c r="K295" s="53"/>
      <c r="L295" s="25"/>
      <c r="M295" s="55"/>
      <c r="N295" s="14"/>
    </row>
    <row r="296" spans="1:14" x14ac:dyDescent="0.25">
      <c r="A296" s="65">
        <v>120500501</v>
      </c>
      <c r="B296" s="50" t="s">
        <v>138</v>
      </c>
      <c r="C296" s="62" t="s">
        <v>1328</v>
      </c>
      <c r="D296" s="25">
        <v>541.21689858800005</v>
      </c>
      <c r="E296" s="51">
        <v>1</v>
      </c>
      <c r="F296" s="51" t="s">
        <v>715</v>
      </c>
      <c r="G296" s="16"/>
      <c r="H296" s="101"/>
      <c r="I296" s="51">
        <v>250250506</v>
      </c>
      <c r="J296" s="50" t="s">
        <v>300</v>
      </c>
      <c r="K296" s="62" t="s">
        <v>917</v>
      </c>
      <c r="L296" s="25">
        <v>151.43333691600003</v>
      </c>
      <c r="M296" s="49">
        <v>1</v>
      </c>
      <c r="N296" s="51" t="s">
        <v>751</v>
      </c>
    </row>
    <row r="297" spans="1:14" x14ac:dyDescent="0.25">
      <c r="A297" s="9">
        <v>120500631</v>
      </c>
      <c r="B297" s="3" t="s">
        <v>138</v>
      </c>
      <c r="C297" s="5" t="s">
        <v>1329</v>
      </c>
      <c r="D297" s="25">
        <v>542.22941207200006</v>
      </c>
      <c r="E297" s="4">
        <v>1</v>
      </c>
      <c r="F297" s="4" t="s">
        <v>715</v>
      </c>
      <c r="G297" s="16"/>
      <c r="H297" s="101"/>
      <c r="I297" s="4">
        <v>250250636</v>
      </c>
      <c r="J297" s="3" t="s">
        <v>300</v>
      </c>
      <c r="K297" s="5" t="s">
        <v>918</v>
      </c>
      <c r="L297" s="25">
        <v>153.822413676</v>
      </c>
      <c r="M297" s="2">
        <v>1</v>
      </c>
      <c r="N297" s="4" t="s">
        <v>751</v>
      </c>
    </row>
    <row r="298" spans="1:14" x14ac:dyDescent="0.25">
      <c r="A298" s="9">
        <v>120500751</v>
      </c>
      <c r="B298" s="3" t="s">
        <v>138</v>
      </c>
      <c r="C298" s="5" t="s">
        <v>1330</v>
      </c>
      <c r="D298" s="25">
        <v>543.11678344000006</v>
      </c>
      <c r="E298" s="4">
        <v>1</v>
      </c>
      <c r="F298" s="4" t="s">
        <v>715</v>
      </c>
      <c r="G298" s="16"/>
      <c r="H298" s="101"/>
      <c r="I298" s="4">
        <v>250250756</v>
      </c>
      <c r="J298" s="3" t="s">
        <v>300</v>
      </c>
      <c r="K298" s="3" t="s">
        <v>919</v>
      </c>
      <c r="L298" s="25">
        <v>160.20466159200001</v>
      </c>
      <c r="M298" s="2">
        <v>1</v>
      </c>
      <c r="N298" s="4" t="s">
        <v>751</v>
      </c>
    </row>
    <row r="299" spans="1:14" x14ac:dyDescent="0.25">
      <c r="A299" s="9">
        <v>120500901</v>
      </c>
      <c r="B299" s="3" t="s">
        <v>138</v>
      </c>
      <c r="C299" s="5" t="s">
        <v>1331</v>
      </c>
      <c r="D299" s="25">
        <v>543.7083643520001</v>
      </c>
      <c r="E299" s="4">
        <v>1</v>
      </c>
      <c r="F299" s="4" t="s">
        <v>715</v>
      </c>
      <c r="G299" s="16"/>
      <c r="H299" s="101"/>
      <c r="I299" s="4">
        <v>250250906</v>
      </c>
      <c r="J299" s="3" t="s">
        <v>300</v>
      </c>
      <c r="K299" s="5" t="s">
        <v>920</v>
      </c>
      <c r="L299" s="25">
        <v>161.968027772</v>
      </c>
      <c r="M299" s="2">
        <v>1</v>
      </c>
      <c r="N299" s="4" t="s">
        <v>751</v>
      </c>
    </row>
    <row r="300" spans="1:14" x14ac:dyDescent="0.25">
      <c r="A300" s="2" t="s">
        <v>241</v>
      </c>
      <c r="B300" s="3" t="s">
        <v>138</v>
      </c>
      <c r="C300" s="3" t="s">
        <v>1332</v>
      </c>
      <c r="D300" s="25">
        <v>544.77776061600002</v>
      </c>
      <c r="E300" s="4">
        <v>1</v>
      </c>
      <c r="F300" s="4" t="s">
        <v>715</v>
      </c>
      <c r="G300" s="16"/>
      <c r="H300" s="101"/>
      <c r="I300" s="4">
        <v>252501106</v>
      </c>
      <c r="J300" s="3" t="s">
        <v>300</v>
      </c>
      <c r="K300" s="5" t="s">
        <v>921</v>
      </c>
      <c r="L300" s="25">
        <v>167.01921863600001</v>
      </c>
      <c r="M300" s="2">
        <v>1</v>
      </c>
      <c r="N300" s="4" t="s">
        <v>751</v>
      </c>
    </row>
    <row r="301" spans="1:14" x14ac:dyDescent="0.25">
      <c r="A301" s="9">
        <v>125001251</v>
      </c>
      <c r="B301" s="3" t="s">
        <v>138</v>
      </c>
      <c r="C301" s="5" t="s">
        <v>1333</v>
      </c>
      <c r="D301" s="25">
        <v>551.33065687200008</v>
      </c>
      <c r="E301" s="4">
        <v>1</v>
      </c>
      <c r="F301" s="4" t="s">
        <v>715</v>
      </c>
      <c r="G301" s="16"/>
      <c r="H301" s="101"/>
      <c r="I301" s="4">
        <v>252501256</v>
      </c>
      <c r="J301" s="3" t="s">
        <v>300</v>
      </c>
      <c r="K301" s="5" t="s">
        <v>922</v>
      </c>
      <c r="L301" s="25">
        <v>172.79850908399999</v>
      </c>
      <c r="M301" s="2">
        <v>1</v>
      </c>
      <c r="N301" s="4" t="s">
        <v>751</v>
      </c>
    </row>
    <row r="302" spans="1:14" x14ac:dyDescent="0.25">
      <c r="A302" s="9">
        <v>125001401</v>
      </c>
      <c r="B302" s="3" t="s">
        <v>138</v>
      </c>
      <c r="C302" s="5" t="s">
        <v>1334</v>
      </c>
      <c r="D302" s="25">
        <v>563.57183112799999</v>
      </c>
      <c r="E302" s="4">
        <v>1</v>
      </c>
      <c r="F302" s="4" t="s">
        <v>715</v>
      </c>
      <c r="G302" s="16"/>
      <c r="H302" s="101"/>
      <c r="I302" s="4">
        <v>252501406</v>
      </c>
      <c r="J302" s="3" t="s">
        <v>300</v>
      </c>
      <c r="K302" s="5" t="s">
        <v>923</v>
      </c>
      <c r="L302" s="25">
        <v>174.47086281600005</v>
      </c>
      <c r="M302" s="2">
        <v>1</v>
      </c>
      <c r="N302" s="4" t="s">
        <v>751</v>
      </c>
    </row>
    <row r="303" spans="1:14" x14ac:dyDescent="0.25">
      <c r="A303" s="9">
        <v>125001601</v>
      </c>
      <c r="B303" s="3" t="s">
        <v>138</v>
      </c>
      <c r="C303" s="5" t="s">
        <v>1335</v>
      </c>
      <c r="D303" s="25">
        <v>573.67421285600005</v>
      </c>
      <c r="E303" s="4">
        <v>1</v>
      </c>
      <c r="F303" s="4" t="s">
        <v>715</v>
      </c>
      <c r="G303" s="16"/>
      <c r="H303" s="101"/>
      <c r="I303" s="4">
        <v>252501606</v>
      </c>
      <c r="J303" s="3" t="s">
        <v>300</v>
      </c>
      <c r="K303" s="3" t="s">
        <v>924</v>
      </c>
      <c r="L303" s="25">
        <v>177.04196447200005</v>
      </c>
      <c r="M303" s="2">
        <v>1</v>
      </c>
      <c r="N303" s="4" t="s">
        <v>751</v>
      </c>
    </row>
    <row r="304" spans="1:14" x14ac:dyDescent="0.25">
      <c r="A304" s="2">
        <v>125002001</v>
      </c>
      <c r="B304" s="3" t="s">
        <v>138</v>
      </c>
      <c r="C304" s="5" t="s">
        <v>1336</v>
      </c>
      <c r="D304" s="25">
        <v>601.99046074000012</v>
      </c>
      <c r="E304" s="4">
        <v>1</v>
      </c>
      <c r="F304" s="4" t="s">
        <v>715</v>
      </c>
      <c r="G304" s="16"/>
      <c r="H304" s="101"/>
      <c r="I304" s="4">
        <v>252502006</v>
      </c>
      <c r="J304" s="3" t="s">
        <v>300</v>
      </c>
      <c r="K304" s="5" t="s">
        <v>925</v>
      </c>
      <c r="L304" s="25">
        <v>185.83604226000003</v>
      </c>
      <c r="M304" s="2">
        <v>1</v>
      </c>
      <c r="N304" s="4" t="s">
        <v>751</v>
      </c>
    </row>
    <row r="305" spans="1:14" x14ac:dyDescent="0.25">
      <c r="A305" s="9">
        <v>125002251</v>
      </c>
      <c r="B305" s="3" t="s">
        <v>138</v>
      </c>
      <c r="C305" s="5" t="s">
        <v>1337</v>
      </c>
      <c r="D305" s="25">
        <v>631.11444410000013</v>
      </c>
      <c r="E305" s="4">
        <v>1</v>
      </c>
      <c r="F305" s="4" t="s">
        <v>715</v>
      </c>
      <c r="G305" s="16"/>
      <c r="H305" s="101"/>
      <c r="I305" s="4">
        <v>252502256</v>
      </c>
      <c r="J305" s="3" t="s">
        <v>300</v>
      </c>
      <c r="K305" s="5" t="s">
        <v>926</v>
      </c>
      <c r="L305" s="25">
        <v>198.41851319599999</v>
      </c>
      <c r="M305" s="2">
        <v>1</v>
      </c>
      <c r="N305" s="4" t="s">
        <v>751</v>
      </c>
    </row>
    <row r="306" spans="1:14" x14ac:dyDescent="0.25">
      <c r="A306" s="2">
        <v>125002501</v>
      </c>
      <c r="B306" s="3" t="s">
        <v>138</v>
      </c>
      <c r="C306" s="5" t="s">
        <v>1338</v>
      </c>
      <c r="D306" s="25">
        <v>643.41250113600006</v>
      </c>
      <c r="E306" s="4">
        <v>1</v>
      </c>
      <c r="F306" s="4" t="s">
        <v>715</v>
      </c>
      <c r="G306" s="16"/>
      <c r="H306" s="101"/>
      <c r="I306" s="48">
        <v>252502506</v>
      </c>
      <c r="J306" s="47" t="s">
        <v>300</v>
      </c>
      <c r="K306" s="47" t="s">
        <v>927</v>
      </c>
      <c r="L306" s="25">
        <v>205.0624219</v>
      </c>
      <c r="M306" s="46">
        <v>1</v>
      </c>
      <c r="N306" s="48" t="s">
        <v>751</v>
      </c>
    </row>
    <row r="307" spans="1:14" x14ac:dyDescent="0.25">
      <c r="A307" s="9">
        <v>125002801</v>
      </c>
      <c r="B307" s="3" t="s">
        <v>138</v>
      </c>
      <c r="C307" s="5" t="s">
        <v>1339</v>
      </c>
      <c r="D307" s="25">
        <v>665.86982268000008</v>
      </c>
      <c r="E307" s="4">
        <v>1</v>
      </c>
      <c r="F307" s="4" t="s">
        <v>715</v>
      </c>
      <c r="G307" s="16"/>
      <c r="H307" s="101"/>
      <c r="I307" s="28"/>
      <c r="J307" s="56"/>
      <c r="K307" s="56"/>
      <c r="L307" s="25"/>
      <c r="M307" s="55"/>
      <c r="N307" s="14"/>
    </row>
    <row r="308" spans="1:14" x14ac:dyDescent="0.25">
      <c r="A308" s="2">
        <v>125003151</v>
      </c>
      <c r="B308" s="3" t="s">
        <v>138</v>
      </c>
      <c r="C308" s="5" t="s">
        <v>1340</v>
      </c>
      <c r="D308" s="25">
        <v>690.10188696</v>
      </c>
      <c r="E308" s="4">
        <v>1</v>
      </c>
      <c r="F308" s="4" t="s">
        <v>715</v>
      </c>
      <c r="G308" s="16"/>
      <c r="H308" s="101"/>
      <c r="I308" s="51">
        <v>250315506</v>
      </c>
      <c r="J308" s="50" t="s">
        <v>300</v>
      </c>
      <c r="K308" s="62" t="s">
        <v>928</v>
      </c>
      <c r="L308" s="25">
        <v>259.59025480800005</v>
      </c>
      <c r="M308" s="49">
        <v>1</v>
      </c>
      <c r="N308" s="51" t="s">
        <v>751</v>
      </c>
    </row>
    <row r="309" spans="1:14" x14ac:dyDescent="0.25">
      <c r="A309" s="67">
        <v>125004001</v>
      </c>
      <c r="B309" s="47" t="s">
        <v>138</v>
      </c>
      <c r="C309" s="63" t="s">
        <v>1341</v>
      </c>
      <c r="D309" s="25">
        <v>772.26337439200017</v>
      </c>
      <c r="E309" s="48">
        <v>1</v>
      </c>
      <c r="F309" s="48" t="s">
        <v>715</v>
      </c>
      <c r="G309" s="16"/>
      <c r="H309" s="101"/>
      <c r="I309" s="4">
        <v>250315636</v>
      </c>
      <c r="J309" s="3" t="s">
        <v>300</v>
      </c>
      <c r="K309" s="5" t="s">
        <v>929</v>
      </c>
      <c r="L309" s="25">
        <v>266.50720085600005</v>
      </c>
      <c r="M309" s="2">
        <v>1</v>
      </c>
      <c r="N309" s="4" t="s">
        <v>751</v>
      </c>
    </row>
    <row r="310" spans="1:14" x14ac:dyDescent="0.25">
      <c r="A310" s="52"/>
      <c r="B310" s="53"/>
      <c r="C310" s="53"/>
      <c r="D310" s="25"/>
      <c r="E310" s="54"/>
      <c r="F310" s="14"/>
      <c r="G310" s="16"/>
      <c r="H310" s="101"/>
      <c r="I310" s="4">
        <v>250315756</v>
      </c>
      <c r="J310" s="3" t="s">
        <v>300</v>
      </c>
      <c r="K310" s="5" t="s">
        <v>930</v>
      </c>
      <c r="L310" s="25">
        <v>273.15110956000001</v>
      </c>
      <c r="M310" s="2">
        <v>1</v>
      </c>
      <c r="N310" s="4" t="s">
        <v>751</v>
      </c>
    </row>
    <row r="311" spans="1:14" ht="15.75" customHeight="1" x14ac:dyDescent="0.25">
      <c r="A311" s="51">
        <v>130050631</v>
      </c>
      <c r="B311" s="50" t="s">
        <v>256</v>
      </c>
      <c r="C311" s="62" t="s">
        <v>717</v>
      </c>
      <c r="D311" s="25">
        <v>8.1001078720000006</v>
      </c>
      <c r="E311" s="51">
        <v>1</v>
      </c>
      <c r="F311" s="51" t="s">
        <v>711</v>
      </c>
      <c r="G311" s="16"/>
      <c r="H311" s="101"/>
      <c r="I311" s="32">
        <v>250315906</v>
      </c>
      <c r="J311" s="31" t="s">
        <v>300</v>
      </c>
      <c r="K311" s="36" t="s">
        <v>931</v>
      </c>
      <c r="L311" s="25">
        <v>280.25008050400004</v>
      </c>
      <c r="M311" s="30">
        <v>1</v>
      </c>
      <c r="N311" s="32" t="s">
        <v>751</v>
      </c>
    </row>
    <row r="312" spans="1:14" x14ac:dyDescent="0.25">
      <c r="A312" s="46" t="s">
        <v>255</v>
      </c>
      <c r="B312" s="47" t="s">
        <v>256</v>
      </c>
      <c r="C312" s="47" t="s">
        <v>718</v>
      </c>
      <c r="D312" s="25">
        <v>17.144469892</v>
      </c>
      <c r="E312" s="46">
        <v>1</v>
      </c>
      <c r="F312" s="48" t="s">
        <v>711</v>
      </c>
      <c r="G312" s="16"/>
      <c r="H312" s="101"/>
      <c r="I312" s="4">
        <v>253151106</v>
      </c>
      <c r="J312" s="3" t="s">
        <v>300</v>
      </c>
      <c r="K312" s="5" t="s">
        <v>932</v>
      </c>
      <c r="L312" s="25">
        <v>287.07601410400008</v>
      </c>
      <c r="M312" s="2">
        <v>1</v>
      </c>
      <c r="N312" s="4" t="s">
        <v>751</v>
      </c>
    </row>
    <row r="313" spans="1:14" x14ac:dyDescent="0.25">
      <c r="A313" s="28"/>
      <c r="B313" s="56"/>
      <c r="C313" s="56"/>
      <c r="D313" s="25"/>
      <c r="E313" s="55"/>
      <c r="F313" s="14"/>
      <c r="G313" s="16"/>
      <c r="H313" s="101"/>
      <c r="I313" s="4">
        <v>253151256</v>
      </c>
      <c r="J313" s="3" t="s">
        <v>300</v>
      </c>
      <c r="K313" s="5" t="s">
        <v>933</v>
      </c>
      <c r="L313" s="25">
        <v>290.79614791600011</v>
      </c>
      <c r="M313" s="2">
        <v>1</v>
      </c>
      <c r="N313" s="4" t="s">
        <v>751</v>
      </c>
    </row>
    <row r="314" spans="1:14" x14ac:dyDescent="0.25">
      <c r="A314" s="49" t="s">
        <v>632</v>
      </c>
      <c r="B314" s="50" t="s">
        <v>256</v>
      </c>
      <c r="C314" s="50" t="s">
        <v>1104</v>
      </c>
      <c r="D314" s="25">
        <v>4.1410663840000002</v>
      </c>
      <c r="E314" s="49">
        <v>110</v>
      </c>
      <c r="F314" s="51" t="s">
        <v>711</v>
      </c>
      <c r="G314" s="16"/>
      <c r="H314" s="101"/>
      <c r="I314" s="4">
        <v>253151406</v>
      </c>
      <c r="J314" s="3" t="s">
        <v>300</v>
      </c>
      <c r="K314" s="5" t="s">
        <v>934</v>
      </c>
      <c r="L314" s="25">
        <v>291.683519284</v>
      </c>
      <c r="M314" s="2">
        <v>1</v>
      </c>
      <c r="N314" s="4" t="s">
        <v>751</v>
      </c>
    </row>
    <row r="315" spans="1:14" x14ac:dyDescent="0.25">
      <c r="A315" s="46" t="s">
        <v>633</v>
      </c>
      <c r="B315" s="47" t="s">
        <v>256</v>
      </c>
      <c r="C315" s="47" t="s">
        <v>716</v>
      </c>
      <c r="D315" s="25">
        <v>7.5085269600000011</v>
      </c>
      <c r="E315" s="46">
        <v>50</v>
      </c>
      <c r="F315" s="48" t="s">
        <v>711</v>
      </c>
      <c r="G315" s="16"/>
      <c r="H315" s="101"/>
      <c r="I315" s="4">
        <v>253151606</v>
      </c>
      <c r="J315" s="3" t="s">
        <v>300</v>
      </c>
      <c r="K315" s="5" t="s">
        <v>935</v>
      </c>
      <c r="L315" s="25">
        <v>299.93152238400006</v>
      </c>
      <c r="M315" s="2">
        <v>1</v>
      </c>
      <c r="N315" s="4" t="s">
        <v>751</v>
      </c>
    </row>
    <row r="316" spans="1:14" s="35" customFormat="1" ht="15.75" customHeight="1" x14ac:dyDescent="0.25">
      <c r="A316" s="28"/>
      <c r="B316" s="56"/>
      <c r="C316" s="56"/>
      <c r="D316" s="25"/>
      <c r="E316" s="55"/>
      <c r="F316" s="14"/>
      <c r="G316" s="16"/>
      <c r="H316" s="101"/>
      <c r="I316" s="32">
        <v>253152006</v>
      </c>
      <c r="J316" s="42" t="s">
        <v>300</v>
      </c>
      <c r="K316" s="41" t="s">
        <v>936</v>
      </c>
      <c r="L316" s="25">
        <v>308.44118627200004</v>
      </c>
      <c r="M316" s="30">
        <v>1</v>
      </c>
      <c r="N316" s="32" t="s">
        <v>751</v>
      </c>
    </row>
    <row r="317" spans="1:14" x14ac:dyDescent="0.25">
      <c r="A317" s="49" t="s">
        <v>634</v>
      </c>
      <c r="B317" s="50" t="s">
        <v>256</v>
      </c>
      <c r="C317" s="50" t="s">
        <v>1105</v>
      </c>
      <c r="D317" s="25">
        <v>6.2684823560000007</v>
      </c>
      <c r="E317" s="49">
        <v>72</v>
      </c>
      <c r="F317" s="51" t="s">
        <v>711</v>
      </c>
      <c r="G317" s="16"/>
      <c r="H317" s="101"/>
      <c r="I317" s="4">
        <v>253152256</v>
      </c>
      <c r="J317" s="3" t="s">
        <v>300</v>
      </c>
      <c r="K317" s="5" t="s">
        <v>937</v>
      </c>
      <c r="L317" s="25">
        <v>321.47871944799999</v>
      </c>
      <c r="M317" s="2">
        <v>1</v>
      </c>
      <c r="N317" s="4" t="s">
        <v>751</v>
      </c>
    </row>
    <row r="318" spans="1:14" x14ac:dyDescent="0.25">
      <c r="A318" s="2" t="s">
        <v>635</v>
      </c>
      <c r="B318" s="3" t="s">
        <v>256</v>
      </c>
      <c r="C318" s="3" t="s">
        <v>719</v>
      </c>
      <c r="D318" s="25">
        <v>8.7713246760000008</v>
      </c>
      <c r="E318" s="2">
        <v>50</v>
      </c>
      <c r="F318" s="4" t="s">
        <v>711</v>
      </c>
      <c r="G318" s="16"/>
      <c r="H318" s="101"/>
      <c r="I318" s="4">
        <v>253152506</v>
      </c>
      <c r="J318" s="3" t="s">
        <v>300</v>
      </c>
      <c r="K318" s="5" t="s">
        <v>938</v>
      </c>
      <c r="L318" s="25">
        <v>327.76995491600002</v>
      </c>
      <c r="M318" s="2">
        <v>1</v>
      </c>
      <c r="N318" s="4" t="s">
        <v>751</v>
      </c>
    </row>
    <row r="319" spans="1:14" x14ac:dyDescent="0.25">
      <c r="G319" s="16"/>
      <c r="H319" s="101"/>
      <c r="I319" s="4">
        <v>253152806</v>
      </c>
      <c r="J319" s="3" t="s">
        <v>300</v>
      </c>
      <c r="K319" s="5" t="s">
        <v>939</v>
      </c>
      <c r="L319" s="25">
        <v>341.51283456400006</v>
      </c>
      <c r="M319" s="2">
        <v>1</v>
      </c>
      <c r="N319" s="4" t="s">
        <v>751</v>
      </c>
    </row>
    <row r="320" spans="1:14" ht="13.5" customHeight="1" x14ac:dyDescent="0.25">
      <c r="A320" s="34" t="s">
        <v>1295</v>
      </c>
      <c r="B320" s="35"/>
      <c r="C320" s="35"/>
      <c r="D320" s="39"/>
      <c r="E320" s="35"/>
      <c r="F320" s="35"/>
      <c r="G320" s="16"/>
      <c r="H320" s="101"/>
      <c r="I320" s="4">
        <v>253153156</v>
      </c>
      <c r="J320" s="3" t="s">
        <v>300</v>
      </c>
      <c r="K320" s="18" t="s">
        <v>940</v>
      </c>
      <c r="L320" s="25">
        <v>358.36151400000006</v>
      </c>
      <c r="M320" s="106">
        <v>1</v>
      </c>
      <c r="N320" s="4" t="s">
        <v>751</v>
      </c>
    </row>
    <row r="321" spans="1:14" x14ac:dyDescent="0.25">
      <c r="G321" s="16"/>
      <c r="H321" s="101"/>
      <c r="L321" s="21"/>
    </row>
    <row r="322" spans="1:14" ht="16.5" customHeight="1" x14ac:dyDescent="0.3">
      <c r="A322" s="44" t="s">
        <v>1073</v>
      </c>
      <c r="B322" s="44" t="s">
        <v>1293</v>
      </c>
      <c r="C322" s="44" t="s">
        <v>1006</v>
      </c>
      <c r="D322" s="80" t="s">
        <v>1071</v>
      </c>
      <c r="E322" s="44" t="s">
        <v>1070</v>
      </c>
      <c r="F322" s="44" t="s">
        <v>1075</v>
      </c>
      <c r="G322" s="16"/>
      <c r="H322" s="101"/>
      <c r="I322" s="34" t="s">
        <v>1295</v>
      </c>
      <c r="J322" s="35"/>
      <c r="K322" s="35"/>
      <c r="L322" s="21"/>
    </row>
    <row r="323" spans="1:14" ht="14.4" x14ac:dyDescent="0.3">
      <c r="A323" s="81" t="s">
        <v>1074</v>
      </c>
      <c r="B323" s="83"/>
      <c r="C323" s="83"/>
      <c r="D323" s="82" t="s">
        <v>1072</v>
      </c>
      <c r="E323" s="81" t="s">
        <v>1069</v>
      </c>
      <c r="F323" s="81" t="s">
        <v>1076</v>
      </c>
      <c r="G323" s="16"/>
      <c r="H323" s="101"/>
      <c r="I323" s="44" t="s">
        <v>1073</v>
      </c>
      <c r="J323" s="44" t="s">
        <v>1293</v>
      </c>
      <c r="K323" s="44" t="s">
        <v>1006</v>
      </c>
      <c r="L323" s="80" t="s">
        <v>1071</v>
      </c>
      <c r="M323" s="44" t="s">
        <v>1070</v>
      </c>
      <c r="N323" s="44" t="s">
        <v>1075</v>
      </c>
    </row>
    <row r="324" spans="1:14" ht="14.4" x14ac:dyDescent="0.3">
      <c r="A324" s="2" t="s">
        <v>636</v>
      </c>
      <c r="B324" s="3" t="s">
        <v>256</v>
      </c>
      <c r="C324" s="3" t="s">
        <v>1420</v>
      </c>
      <c r="D324" s="25">
        <v>8.7713246760000008</v>
      </c>
      <c r="E324" s="2">
        <v>45</v>
      </c>
      <c r="F324" s="4" t="s">
        <v>711</v>
      </c>
      <c r="G324" s="16"/>
      <c r="H324" s="101"/>
      <c r="I324" s="81" t="s">
        <v>1074</v>
      </c>
      <c r="J324" s="83"/>
      <c r="K324" s="83"/>
      <c r="L324" s="82" t="s">
        <v>1072</v>
      </c>
      <c r="M324" s="81" t="s">
        <v>1069</v>
      </c>
      <c r="N324" s="81" t="s">
        <v>1076</v>
      </c>
    </row>
    <row r="325" spans="1:14" x14ac:dyDescent="0.25">
      <c r="A325" s="46" t="s">
        <v>637</v>
      </c>
      <c r="B325" s="47" t="s">
        <v>256</v>
      </c>
      <c r="C325" s="47" t="s">
        <v>720</v>
      </c>
      <c r="D325" s="25">
        <v>13.469842304000004</v>
      </c>
      <c r="E325" s="46">
        <v>24</v>
      </c>
      <c r="F325" s="48" t="s">
        <v>711</v>
      </c>
      <c r="G325" s="40"/>
      <c r="H325" s="101"/>
      <c r="I325" s="4">
        <v>250400506</v>
      </c>
      <c r="J325" s="3" t="s">
        <v>300</v>
      </c>
      <c r="K325" s="5" t="s">
        <v>941</v>
      </c>
      <c r="L325" s="25">
        <v>449.14643088000003</v>
      </c>
      <c r="M325" s="2">
        <v>1</v>
      </c>
      <c r="N325" s="4" t="s">
        <v>751</v>
      </c>
    </row>
    <row r="326" spans="1:14" x14ac:dyDescent="0.25">
      <c r="A326" s="28"/>
      <c r="B326" s="56"/>
      <c r="C326" s="56"/>
      <c r="D326" s="25">
        <v>0</v>
      </c>
      <c r="E326" s="55"/>
      <c r="F326" s="14"/>
      <c r="G326" s="16"/>
      <c r="H326" s="101"/>
      <c r="I326" s="4">
        <v>250400636</v>
      </c>
      <c r="J326" s="3" t="s">
        <v>300</v>
      </c>
      <c r="K326" s="5" t="s">
        <v>942</v>
      </c>
      <c r="L326" s="25">
        <v>450.46611137600007</v>
      </c>
      <c r="M326" s="2">
        <v>1</v>
      </c>
      <c r="N326" s="4" t="s">
        <v>751</v>
      </c>
    </row>
    <row r="327" spans="1:14" x14ac:dyDescent="0.25">
      <c r="A327" s="49" t="s">
        <v>638</v>
      </c>
      <c r="B327" s="50" t="s">
        <v>256</v>
      </c>
      <c r="C327" s="50" t="s">
        <v>721</v>
      </c>
      <c r="D327" s="25">
        <v>13.469842304000004</v>
      </c>
      <c r="E327" s="49">
        <v>24</v>
      </c>
      <c r="F327" s="51" t="s">
        <v>711</v>
      </c>
      <c r="G327" s="16"/>
      <c r="H327" s="101"/>
      <c r="I327" s="4">
        <v>250400756</v>
      </c>
      <c r="J327" s="3" t="s">
        <v>300</v>
      </c>
      <c r="K327" s="5" t="s">
        <v>943</v>
      </c>
      <c r="L327" s="25">
        <v>450.98943295200002</v>
      </c>
      <c r="M327" s="2">
        <v>1</v>
      </c>
      <c r="N327" s="4" t="s">
        <v>751</v>
      </c>
    </row>
    <row r="328" spans="1:14" x14ac:dyDescent="0.25">
      <c r="A328" s="2" t="s">
        <v>639</v>
      </c>
      <c r="B328" s="3" t="s">
        <v>256</v>
      </c>
      <c r="C328" s="3" t="s">
        <v>722</v>
      </c>
      <c r="D328" s="25">
        <v>17.849816363999999</v>
      </c>
      <c r="E328" s="2">
        <v>15</v>
      </c>
      <c r="F328" s="4" t="s">
        <v>711</v>
      </c>
      <c r="G328" s="16"/>
      <c r="H328" s="101"/>
      <c r="I328" s="4">
        <v>250400906</v>
      </c>
      <c r="J328" s="3" t="s">
        <v>300</v>
      </c>
      <c r="K328" s="5" t="s">
        <v>944</v>
      </c>
      <c r="L328" s="25">
        <v>451.6151435320001</v>
      </c>
      <c r="M328" s="2">
        <v>1</v>
      </c>
      <c r="N328" s="4" t="s">
        <v>751</v>
      </c>
    </row>
    <row r="329" spans="1:14" x14ac:dyDescent="0.25">
      <c r="A329" s="46" t="s">
        <v>640</v>
      </c>
      <c r="B329" s="47" t="s">
        <v>256</v>
      </c>
      <c r="C329" s="47" t="s">
        <v>723</v>
      </c>
      <c r="D329" s="25">
        <v>23.822508264000003</v>
      </c>
      <c r="E329" s="46">
        <v>12</v>
      </c>
      <c r="F329" s="48" t="s">
        <v>711</v>
      </c>
      <c r="G329" s="16"/>
      <c r="H329" s="101"/>
      <c r="I329" s="4">
        <v>254001106</v>
      </c>
      <c r="J329" s="3" t="s">
        <v>300</v>
      </c>
      <c r="K329" s="5" t="s">
        <v>945</v>
      </c>
      <c r="L329" s="25">
        <v>452.14984166400006</v>
      </c>
      <c r="M329" s="2">
        <v>1</v>
      </c>
      <c r="N329" s="4" t="s">
        <v>751</v>
      </c>
    </row>
    <row r="330" spans="1:14" x14ac:dyDescent="0.25">
      <c r="A330" s="52"/>
      <c r="B330" s="53"/>
      <c r="C330" s="53"/>
      <c r="D330" s="25">
        <v>0</v>
      </c>
      <c r="E330" s="54"/>
      <c r="F330" s="14"/>
      <c r="G330" s="16"/>
      <c r="H330" s="101"/>
      <c r="I330" s="4">
        <v>254001256</v>
      </c>
      <c r="J330" s="3" t="s">
        <v>300</v>
      </c>
      <c r="K330" s="5" t="s">
        <v>946</v>
      </c>
      <c r="L330" s="25">
        <v>462.00193916000001</v>
      </c>
      <c r="M330" s="2">
        <v>1</v>
      </c>
      <c r="N330" s="4" t="s">
        <v>751</v>
      </c>
    </row>
    <row r="331" spans="1:14" x14ac:dyDescent="0.25">
      <c r="A331" s="49" t="s">
        <v>276</v>
      </c>
      <c r="B331" s="50" t="s">
        <v>256</v>
      </c>
      <c r="C331" s="50" t="s">
        <v>724</v>
      </c>
      <c r="D331" s="25">
        <v>31.444800784000002</v>
      </c>
      <c r="E331" s="49">
        <v>1</v>
      </c>
      <c r="F331" s="51" t="s">
        <v>711</v>
      </c>
      <c r="G331" s="16"/>
      <c r="H331" s="101"/>
      <c r="I331" s="4">
        <v>254001406</v>
      </c>
      <c r="J331" s="3" t="s">
        <v>300</v>
      </c>
      <c r="K331" s="5" t="s">
        <v>947</v>
      </c>
      <c r="L331" s="25">
        <v>467.75847649600007</v>
      </c>
      <c r="M331" s="2">
        <v>1</v>
      </c>
      <c r="N331" s="4" t="s">
        <v>751</v>
      </c>
    </row>
    <row r="332" spans="1:14" x14ac:dyDescent="0.25">
      <c r="A332" s="46" t="s">
        <v>641</v>
      </c>
      <c r="B332" s="47" t="s">
        <v>256</v>
      </c>
      <c r="C332" s="47" t="s">
        <v>725</v>
      </c>
      <c r="D332" s="25">
        <v>23.822508264000003</v>
      </c>
      <c r="E332" s="46">
        <v>12</v>
      </c>
      <c r="F332" s="48" t="s">
        <v>711</v>
      </c>
      <c r="G332" s="16"/>
      <c r="H332" s="101"/>
      <c r="I332" s="4">
        <v>254001606</v>
      </c>
      <c r="J332" s="3" t="s">
        <v>300</v>
      </c>
      <c r="K332" s="5" t="s">
        <v>948</v>
      </c>
      <c r="L332" s="25">
        <v>477.23514764400011</v>
      </c>
      <c r="M332" s="2">
        <v>1</v>
      </c>
      <c r="N332" s="4" t="s">
        <v>751</v>
      </c>
    </row>
    <row r="333" spans="1:14" x14ac:dyDescent="0.25">
      <c r="A333" s="52"/>
      <c r="B333" s="53"/>
      <c r="C333" s="53"/>
      <c r="D333" s="25">
        <v>0</v>
      </c>
      <c r="E333" s="54"/>
      <c r="F333" s="14"/>
      <c r="G333" s="16"/>
      <c r="H333" s="101"/>
      <c r="I333" s="4">
        <v>254002006</v>
      </c>
      <c r="J333" s="3" t="s">
        <v>300</v>
      </c>
      <c r="K333" s="5" t="s">
        <v>949</v>
      </c>
      <c r="L333" s="25">
        <v>490.54571816399999</v>
      </c>
      <c r="M333" s="2">
        <v>1</v>
      </c>
      <c r="N333" s="4" t="s">
        <v>751</v>
      </c>
    </row>
    <row r="334" spans="1:14" x14ac:dyDescent="0.25">
      <c r="A334" s="68" t="s">
        <v>277</v>
      </c>
      <c r="B334" s="61" t="s">
        <v>256</v>
      </c>
      <c r="C334" s="61" t="s">
        <v>726</v>
      </c>
      <c r="D334" s="25">
        <v>36.473238536000004</v>
      </c>
      <c r="E334" s="68">
        <v>1</v>
      </c>
      <c r="F334" s="60" t="s">
        <v>711</v>
      </c>
      <c r="G334" s="16"/>
      <c r="H334" s="101"/>
      <c r="I334" s="4">
        <v>254002256</v>
      </c>
      <c r="J334" s="3" t="s">
        <v>300</v>
      </c>
      <c r="K334" s="5" t="s">
        <v>950</v>
      </c>
      <c r="L334" s="25">
        <v>506.15435299600017</v>
      </c>
      <c r="M334" s="2">
        <v>1</v>
      </c>
      <c r="N334" s="4" t="s">
        <v>751</v>
      </c>
    </row>
    <row r="335" spans="1:14" x14ac:dyDescent="0.25">
      <c r="A335" s="28"/>
      <c r="B335" s="56"/>
      <c r="C335" s="56"/>
      <c r="D335" s="25">
        <v>0</v>
      </c>
      <c r="E335" s="55"/>
      <c r="F335" s="14"/>
      <c r="G335" s="16"/>
      <c r="H335" s="101"/>
      <c r="I335" s="4">
        <v>254002506</v>
      </c>
      <c r="J335" s="3" t="s">
        <v>300</v>
      </c>
      <c r="K335" s="5" t="s">
        <v>951</v>
      </c>
      <c r="L335" s="25">
        <v>510.22716004400002</v>
      </c>
      <c r="M335" s="2">
        <v>1</v>
      </c>
      <c r="N335" s="4" t="s">
        <v>751</v>
      </c>
    </row>
    <row r="336" spans="1:14" x14ac:dyDescent="0.25">
      <c r="A336" s="68" t="s">
        <v>646</v>
      </c>
      <c r="B336" s="61" t="s">
        <v>256</v>
      </c>
      <c r="C336" s="61" t="s">
        <v>727</v>
      </c>
      <c r="D336" s="25">
        <v>45.745131676000007</v>
      </c>
      <c r="E336" s="68">
        <v>8</v>
      </c>
      <c r="F336" s="60" t="s">
        <v>711</v>
      </c>
      <c r="G336" s="16"/>
      <c r="H336" s="101"/>
      <c r="I336" s="4">
        <v>254002806</v>
      </c>
      <c r="J336" s="3" t="s">
        <v>300</v>
      </c>
      <c r="K336" s="5" t="s">
        <v>952</v>
      </c>
      <c r="L336" s="25">
        <v>538.691303156</v>
      </c>
      <c r="M336" s="2">
        <v>1</v>
      </c>
      <c r="N336" s="4" t="s">
        <v>751</v>
      </c>
    </row>
    <row r="337" spans="1:14" x14ac:dyDescent="0.25">
      <c r="A337" s="28"/>
      <c r="B337" s="56"/>
      <c r="C337" s="56"/>
      <c r="D337" s="25">
        <v>0</v>
      </c>
      <c r="E337" s="55"/>
      <c r="F337" s="14"/>
      <c r="G337" s="16"/>
      <c r="H337" s="101"/>
      <c r="I337" s="4">
        <v>254003156</v>
      </c>
      <c r="J337" s="3" t="s">
        <v>300</v>
      </c>
      <c r="K337" s="5" t="s">
        <v>953</v>
      </c>
      <c r="L337" s="25">
        <v>546.31359567599998</v>
      </c>
      <c r="M337" s="2">
        <v>1</v>
      </c>
      <c r="N337" s="4" t="s">
        <v>751</v>
      </c>
    </row>
    <row r="338" spans="1:14" x14ac:dyDescent="0.25">
      <c r="A338" s="49" t="s">
        <v>278</v>
      </c>
      <c r="B338" s="50" t="s">
        <v>256</v>
      </c>
      <c r="C338" s="50" t="s">
        <v>728</v>
      </c>
      <c r="D338" s="25">
        <v>57.804281036000006</v>
      </c>
      <c r="E338" s="49">
        <v>1</v>
      </c>
      <c r="F338" s="51" t="s">
        <v>711</v>
      </c>
      <c r="G338" s="16"/>
      <c r="H338" s="101"/>
      <c r="I338" s="48">
        <v>254004006</v>
      </c>
      <c r="J338" s="47" t="s">
        <v>300</v>
      </c>
      <c r="K338" s="63" t="s">
        <v>954</v>
      </c>
      <c r="L338" s="25">
        <v>586.38182590799988</v>
      </c>
      <c r="M338" s="46">
        <v>1</v>
      </c>
      <c r="N338" s="48" t="s">
        <v>751</v>
      </c>
    </row>
    <row r="339" spans="1:14" x14ac:dyDescent="0.25">
      <c r="A339" s="46" t="s">
        <v>279</v>
      </c>
      <c r="B339" s="47" t="s">
        <v>256</v>
      </c>
      <c r="C339" s="47" t="s">
        <v>729</v>
      </c>
      <c r="D339" s="25">
        <v>59.158091200000008</v>
      </c>
      <c r="E339" s="46">
        <v>1</v>
      </c>
      <c r="F339" s="48" t="s">
        <v>711</v>
      </c>
      <c r="G339" s="16"/>
      <c r="H339" s="101"/>
      <c r="I339" s="18"/>
      <c r="J339" s="56"/>
      <c r="K339" s="56"/>
      <c r="L339" s="25"/>
      <c r="M339" s="56"/>
      <c r="N339" s="27"/>
    </row>
    <row r="340" spans="1:14" x14ac:dyDescent="0.25">
      <c r="A340" s="28"/>
      <c r="B340" s="56"/>
      <c r="C340" s="56"/>
      <c r="D340" s="25">
        <v>0</v>
      </c>
      <c r="E340" s="55"/>
      <c r="F340" s="14"/>
      <c r="G340" s="16"/>
      <c r="H340" s="101"/>
      <c r="I340" s="51">
        <v>250500506</v>
      </c>
      <c r="J340" s="50" t="s">
        <v>300</v>
      </c>
      <c r="K340" s="62" t="s">
        <v>1387</v>
      </c>
      <c r="L340" s="25">
        <v>623.70830614400006</v>
      </c>
      <c r="M340" s="49">
        <v>1</v>
      </c>
      <c r="N340" s="51" t="s">
        <v>751</v>
      </c>
    </row>
    <row r="341" spans="1:14" x14ac:dyDescent="0.25">
      <c r="A341" s="68" t="s">
        <v>280</v>
      </c>
      <c r="B341" s="61" t="s">
        <v>256</v>
      </c>
      <c r="C341" s="61" t="s">
        <v>730</v>
      </c>
      <c r="D341" s="25">
        <v>89.840662732000013</v>
      </c>
      <c r="E341" s="68">
        <v>1</v>
      </c>
      <c r="F341" s="60" t="s">
        <v>711</v>
      </c>
      <c r="G341" s="16"/>
      <c r="H341" s="101"/>
      <c r="I341" s="4">
        <v>250500636</v>
      </c>
      <c r="J341" s="3" t="s">
        <v>300</v>
      </c>
      <c r="K341" s="5" t="s">
        <v>1388</v>
      </c>
      <c r="L341" s="25">
        <v>624.32264016800002</v>
      </c>
      <c r="M341" s="2">
        <v>1</v>
      </c>
      <c r="N341" s="4" t="s">
        <v>751</v>
      </c>
    </row>
    <row r="342" spans="1:14" x14ac:dyDescent="0.25">
      <c r="A342" s="52"/>
      <c r="B342" s="53"/>
      <c r="C342" s="53"/>
      <c r="D342" s="25">
        <v>0</v>
      </c>
      <c r="E342" s="54"/>
      <c r="F342" s="14"/>
      <c r="G342" s="16"/>
      <c r="H342" s="101"/>
      <c r="I342" s="4">
        <v>250500756</v>
      </c>
      <c r="J342" s="3" t="s">
        <v>300</v>
      </c>
      <c r="K342" s="5" t="s">
        <v>1389</v>
      </c>
      <c r="L342" s="25">
        <v>624.85733830000004</v>
      </c>
      <c r="M342" s="2">
        <v>1</v>
      </c>
      <c r="N342" s="4" t="s">
        <v>751</v>
      </c>
    </row>
    <row r="343" spans="1:14" x14ac:dyDescent="0.25">
      <c r="A343" s="49" t="s">
        <v>281</v>
      </c>
      <c r="B343" s="50" t="s">
        <v>256</v>
      </c>
      <c r="C343" s="50" t="s">
        <v>731</v>
      </c>
      <c r="D343" s="25">
        <v>120.51185770800002</v>
      </c>
      <c r="E343" s="49">
        <v>1</v>
      </c>
      <c r="F343" s="51" t="s">
        <v>711</v>
      </c>
      <c r="G343" s="16"/>
      <c r="H343" s="101"/>
      <c r="I343" s="4">
        <v>250500906</v>
      </c>
      <c r="J343" s="3" t="s">
        <v>300</v>
      </c>
      <c r="K343" s="5" t="s">
        <v>1390</v>
      </c>
      <c r="L343" s="25">
        <v>625.56268477200013</v>
      </c>
      <c r="M343" s="2">
        <v>1</v>
      </c>
      <c r="N343" s="4" t="s">
        <v>751</v>
      </c>
    </row>
    <row r="344" spans="1:14" x14ac:dyDescent="0.25">
      <c r="A344" s="46" t="s">
        <v>282</v>
      </c>
      <c r="B344" s="47" t="s">
        <v>256</v>
      </c>
      <c r="C344" s="47" t="s">
        <v>732</v>
      </c>
      <c r="D344" s="25">
        <v>120.69388260400001</v>
      </c>
      <c r="E344" s="46">
        <v>1</v>
      </c>
      <c r="F344" s="48" t="s">
        <v>711</v>
      </c>
      <c r="G344" s="16"/>
      <c r="H344" s="101"/>
      <c r="I344" s="4">
        <v>255001106</v>
      </c>
      <c r="J344" s="3" t="s">
        <v>300</v>
      </c>
      <c r="K344" s="5" t="s">
        <v>1391</v>
      </c>
      <c r="L344" s="25">
        <v>630.44322729600003</v>
      </c>
      <c r="M344" s="2">
        <v>1</v>
      </c>
      <c r="N344" s="4" t="s">
        <v>751</v>
      </c>
    </row>
    <row r="345" spans="1:14" x14ac:dyDescent="0.25">
      <c r="A345" s="52"/>
      <c r="B345" s="53"/>
      <c r="C345" s="53"/>
      <c r="D345" s="25">
        <v>0</v>
      </c>
      <c r="E345" s="54"/>
      <c r="F345" s="14"/>
      <c r="G345" s="16"/>
      <c r="H345" s="101"/>
      <c r="I345" s="4">
        <v>255001256</v>
      </c>
      <c r="J345" s="3" t="s">
        <v>300</v>
      </c>
      <c r="K345" s="5" t="s">
        <v>1392</v>
      </c>
      <c r="L345" s="25">
        <v>631.14857376800001</v>
      </c>
      <c r="M345" s="2">
        <v>1</v>
      </c>
      <c r="N345" s="4" t="s">
        <v>751</v>
      </c>
    </row>
    <row r="346" spans="1:14" x14ac:dyDescent="0.25">
      <c r="A346" s="68" t="s">
        <v>283</v>
      </c>
      <c r="B346" s="61" t="s">
        <v>256</v>
      </c>
      <c r="C346" s="61" t="s">
        <v>733</v>
      </c>
      <c r="D346" s="25">
        <v>160.11364914400002</v>
      </c>
      <c r="E346" s="68">
        <v>1</v>
      </c>
      <c r="F346" s="60" t="s">
        <v>711</v>
      </c>
      <c r="G346" s="16"/>
      <c r="H346" s="101"/>
      <c r="I346" s="4">
        <v>255001406</v>
      </c>
      <c r="J346" s="3" t="s">
        <v>300</v>
      </c>
      <c r="K346" s="5" t="s">
        <v>1393</v>
      </c>
      <c r="L346" s="25">
        <v>641.87666607600011</v>
      </c>
      <c r="M346" s="2">
        <v>1</v>
      </c>
      <c r="N346" s="4" t="s">
        <v>751</v>
      </c>
    </row>
    <row r="347" spans="1:14" x14ac:dyDescent="0.25">
      <c r="A347" s="28"/>
      <c r="B347" s="56"/>
      <c r="C347" s="56"/>
      <c r="D347" s="25"/>
      <c r="E347" s="55"/>
      <c r="F347" s="14"/>
      <c r="G347" s="16"/>
      <c r="H347" s="101"/>
      <c r="I347" s="4">
        <v>255001606</v>
      </c>
      <c r="J347" s="3" t="s">
        <v>300</v>
      </c>
      <c r="K347" s="5" t="s">
        <v>1394</v>
      </c>
      <c r="L347" s="25">
        <v>655.2668724880001</v>
      </c>
      <c r="M347" s="2">
        <v>1</v>
      </c>
      <c r="N347" s="4" t="s">
        <v>751</v>
      </c>
    </row>
    <row r="348" spans="1:14" x14ac:dyDescent="0.25">
      <c r="A348" s="68" t="s">
        <v>284</v>
      </c>
      <c r="B348" s="61" t="s">
        <v>256</v>
      </c>
      <c r="C348" s="61" t="s">
        <v>734</v>
      </c>
      <c r="D348" s="25">
        <v>205.50610758400001</v>
      </c>
      <c r="E348" s="68">
        <v>1</v>
      </c>
      <c r="F348" s="60" t="s">
        <v>711</v>
      </c>
      <c r="G348" s="16"/>
      <c r="H348" s="101"/>
      <c r="I348" s="4">
        <v>255002006</v>
      </c>
      <c r="J348" s="3" t="s">
        <v>300</v>
      </c>
      <c r="K348" s="5" t="s">
        <v>1395</v>
      </c>
      <c r="L348" s="25">
        <v>673.52624486800005</v>
      </c>
      <c r="M348" s="2">
        <v>1</v>
      </c>
      <c r="N348" s="4" t="s">
        <v>751</v>
      </c>
    </row>
    <row r="349" spans="1:14" x14ac:dyDescent="0.25">
      <c r="A349" s="28"/>
      <c r="B349" s="56"/>
      <c r="C349" s="56"/>
      <c r="D349" s="25"/>
      <c r="E349" s="55"/>
      <c r="F349" s="14"/>
      <c r="G349" s="16"/>
      <c r="H349" s="101"/>
      <c r="I349" s="4">
        <v>255002256</v>
      </c>
      <c r="J349" s="3" t="s">
        <v>300</v>
      </c>
      <c r="K349" s="5" t="s">
        <v>1396</v>
      </c>
      <c r="L349" s="25">
        <v>689.84022617200003</v>
      </c>
      <c r="M349" s="2">
        <v>1</v>
      </c>
      <c r="N349" s="4" t="s">
        <v>751</v>
      </c>
    </row>
    <row r="350" spans="1:14" x14ac:dyDescent="0.25">
      <c r="A350" s="68" t="s">
        <v>285</v>
      </c>
      <c r="B350" s="61" t="s">
        <v>256</v>
      </c>
      <c r="C350" s="61" t="s">
        <v>1342</v>
      </c>
      <c r="D350" s="25">
        <v>539.93134776000011</v>
      </c>
      <c r="E350" s="68">
        <v>1</v>
      </c>
      <c r="F350" s="60" t="s">
        <v>711</v>
      </c>
      <c r="G350" s="16"/>
      <c r="H350" s="101"/>
      <c r="I350" s="4">
        <v>255002506</v>
      </c>
      <c r="J350" s="3" t="s">
        <v>300</v>
      </c>
      <c r="K350" s="5" t="s">
        <v>1397</v>
      </c>
      <c r="L350" s="25">
        <v>697.99721682400002</v>
      </c>
      <c r="M350" s="2">
        <v>1</v>
      </c>
      <c r="N350" s="4" t="s">
        <v>751</v>
      </c>
    </row>
    <row r="351" spans="1:14" x14ac:dyDescent="0.25">
      <c r="A351" s="28"/>
      <c r="B351" s="56"/>
      <c r="C351" s="56"/>
      <c r="D351" s="25"/>
      <c r="E351" s="55"/>
      <c r="F351" s="14"/>
      <c r="G351" s="16"/>
      <c r="H351" s="101"/>
      <c r="I351" s="4">
        <v>255002806</v>
      </c>
      <c r="J351" s="3" t="s">
        <v>300</v>
      </c>
      <c r="K351" s="5" t="s">
        <v>1398</v>
      </c>
      <c r="L351" s="25">
        <v>711.740096472</v>
      </c>
      <c r="M351" s="2">
        <v>1</v>
      </c>
      <c r="N351" s="4" t="s">
        <v>751</v>
      </c>
    </row>
    <row r="352" spans="1:14" x14ac:dyDescent="0.25">
      <c r="A352" s="49" t="s">
        <v>257</v>
      </c>
      <c r="B352" s="50" t="s">
        <v>258</v>
      </c>
      <c r="C352" s="50" t="s">
        <v>259</v>
      </c>
      <c r="D352" s="25">
        <v>13.287817408000002</v>
      </c>
      <c r="E352" s="49">
        <v>1</v>
      </c>
      <c r="F352" s="51" t="s">
        <v>713</v>
      </c>
      <c r="G352" s="16"/>
      <c r="H352" s="101"/>
      <c r="I352" s="4">
        <v>255003156</v>
      </c>
      <c r="J352" s="3" t="s">
        <v>300</v>
      </c>
      <c r="K352" s="5" t="s">
        <v>1399</v>
      </c>
      <c r="L352" s="25">
        <v>739.7605539000001</v>
      </c>
      <c r="M352" s="2">
        <v>1</v>
      </c>
      <c r="N352" s="4" t="s">
        <v>751</v>
      </c>
    </row>
    <row r="353" spans="1:18" x14ac:dyDescent="0.25">
      <c r="A353" s="2" t="s">
        <v>260</v>
      </c>
      <c r="B353" s="3" t="s">
        <v>258</v>
      </c>
      <c r="C353" s="3" t="s">
        <v>261</v>
      </c>
      <c r="D353" s="25">
        <v>20.318529016000003</v>
      </c>
      <c r="E353" s="2">
        <v>1</v>
      </c>
      <c r="F353" s="4" t="s">
        <v>713</v>
      </c>
      <c r="G353" s="16"/>
      <c r="H353" s="101"/>
      <c r="I353" s="48">
        <v>255004006</v>
      </c>
      <c r="J353" s="47" t="s">
        <v>300</v>
      </c>
      <c r="K353" s="63" t="s">
        <v>1400</v>
      </c>
      <c r="L353" s="25">
        <v>799.41921356400007</v>
      </c>
      <c r="M353" s="46">
        <v>1</v>
      </c>
      <c r="N353" s="48" t="s">
        <v>751</v>
      </c>
    </row>
    <row r="354" spans="1:18" x14ac:dyDescent="0.25">
      <c r="A354" s="2" t="s">
        <v>262</v>
      </c>
      <c r="B354" s="3" t="s">
        <v>258</v>
      </c>
      <c r="C354" s="3" t="s">
        <v>263</v>
      </c>
      <c r="D354" s="25">
        <v>27.337864068000005</v>
      </c>
      <c r="E354" s="2">
        <v>1</v>
      </c>
      <c r="F354" s="4" t="s">
        <v>713</v>
      </c>
      <c r="G354" s="16"/>
      <c r="H354" s="101"/>
      <c r="I354" s="18"/>
      <c r="J354" s="56"/>
      <c r="K354" s="56"/>
      <c r="L354" s="25"/>
      <c r="M354" s="56"/>
      <c r="N354" s="27"/>
    </row>
    <row r="355" spans="1:18" x14ac:dyDescent="0.25">
      <c r="A355" s="2" t="s">
        <v>264</v>
      </c>
      <c r="B355" s="3" t="s">
        <v>258</v>
      </c>
      <c r="C355" s="3" t="s">
        <v>244</v>
      </c>
      <c r="D355" s="25">
        <v>34.334446008</v>
      </c>
      <c r="E355" s="2">
        <v>1</v>
      </c>
      <c r="F355" s="4" t="s">
        <v>713</v>
      </c>
      <c r="G355" s="16"/>
      <c r="H355" s="101"/>
      <c r="I355" s="49" t="s">
        <v>385</v>
      </c>
      <c r="J355" s="50" t="s">
        <v>384</v>
      </c>
      <c r="K355" s="50" t="s">
        <v>1106</v>
      </c>
      <c r="L355" s="25">
        <v>5.8134201160000014</v>
      </c>
      <c r="M355" s="49">
        <v>1</v>
      </c>
      <c r="N355" s="51" t="s">
        <v>955</v>
      </c>
    </row>
    <row r="356" spans="1:18" x14ac:dyDescent="0.25">
      <c r="A356" s="2" t="s">
        <v>265</v>
      </c>
      <c r="B356" s="3" t="s">
        <v>258</v>
      </c>
      <c r="C356" s="3" t="s">
        <v>266</v>
      </c>
      <c r="D356" s="25">
        <v>41.376534172</v>
      </c>
      <c r="E356" s="2">
        <v>1</v>
      </c>
      <c r="F356" s="4" t="s">
        <v>713</v>
      </c>
      <c r="G356" s="16"/>
      <c r="H356" s="101"/>
      <c r="I356" s="2" t="s">
        <v>386</v>
      </c>
      <c r="J356" s="3" t="s">
        <v>384</v>
      </c>
      <c r="K356" s="3" t="s">
        <v>1107</v>
      </c>
      <c r="L356" s="25">
        <v>6.0295746799999996</v>
      </c>
      <c r="M356" s="2">
        <v>1</v>
      </c>
      <c r="N356" s="4" t="s">
        <v>955</v>
      </c>
    </row>
    <row r="357" spans="1:18" x14ac:dyDescent="0.25">
      <c r="A357" s="2" t="s">
        <v>267</v>
      </c>
      <c r="B357" s="3" t="s">
        <v>258</v>
      </c>
      <c r="C357" s="3" t="s">
        <v>268</v>
      </c>
      <c r="D357" s="25">
        <v>65.073900320000007</v>
      </c>
      <c r="E357" s="2">
        <v>1</v>
      </c>
      <c r="F357" s="4" t="s">
        <v>713</v>
      </c>
      <c r="G357" s="16"/>
      <c r="H357" s="101"/>
      <c r="I357" s="2" t="s">
        <v>387</v>
      </c>
      <c r="J357" s="3" t="s">
        <v>384</v>
      </c>
      <c r="K357" s="3" t="s">
        <v>1108</v>
      </c>
      <c r="L357" s="25">
        <v>6.2115995760000011</v>
      </c>
      <c r="M357" s="2">
        <v>1</v>
      </c>
      <c r="N357" s="4" t="s">
        <v>955</v>
      </c>
    </row>
    <row r="358" spans="1:18" x14ac:dyDescent="0.25">
      <c r="A358" s="2" t="s">
        <v>269</v>
      </c>
      <c r="B358" s="3" t="s">
        <v>258</v>
      </c>
      <c r="C358" s="3" t="s">
        <v>246</v>
      </c>
      <c r="D358" s="25">
        <v>65.961271688000011</v>
      </c>
      <c r="E358" s="2">
        <v>1</v>
      </c>
      <c r="F358" s="4" t="s">
        <v>713</v>
      </c>
      <c r="G358" s="16"/>
      <c r="H358" s="101"/>
      <c r="I358" s="2" t="s">
        <v>388</v>
      </c>
      <c r="J358" s="3" t="s">
        <v>384</v>
      </c>
      <c r="K358" s="3" t="s">
        <v>1109</v>
      </c>
      <c r="L358" s="25">
        <v>6.3822479160000007</v>
      </c>
      <c r="M358" s="2">
        <v>1</v>
      </c>
      <c r="N358" s="4" t="s">
        <v>955</v>
      </c>
    </row>
    <row r="359" spans="1:18" x14ac:dyDescent="0.25">
      <c r="A359" s="2" t="s">
        <v>270</v>
      </c>
      <c r="B359" s="3" t="s">
        <v>258</v>
      </c>
      <c r="C359" s="3" t="s">
        <v>248</v>
      </c>
      <c r="D359" s="25">
        <v>107.5084542</v>
      </c>
      <c r="E359" s="2">
        <v>1</v>
      </c>
      <c r="F359" s="4" t="s">
        <v>713</v>
      </c>
      <c r="G359" s="16"/>
      <c r="H359" s="101"/>
      <c r="I359" s="2" t="s">
        <v>389</v>
      </c>
      <c r="J359" s="3" t="s">
        <v>384</v>
      </c>
      <c r="K359" s="3" t="s">
        <v>1110</v>
      </c>
      <c r="L359" s="25">
        <v>6.5642728120000005</v>
      </c>
      <c r="M359" s="2">
        <v>1</v>
      </c>
      <c r="N359" s="4" t="s">
        <v>955</v>
      </c>
      <c r="R359" s="11"/>
    </row>
    <row r="360" spans="1:18" x14ac:dyDescent="0.25">
      <c r="A360" s="2" t="s">
        <v>271</v>
      </c>
      <c r="B360" s="3" t="s">
        <v>258</v>
      </c>
      <c r="C360" s="3" t="s">
        <v>250</v>
      </c>
      <c r="D360" s="25">
        <v>113.84519589199999</v>
      </c>
      <c r="E360" s="2">
        <v>1</v>
      </c>
      <c r="F360" s="4" t="s">
        <v>713</v>
      </c>
      <c r="G360" s="16"/>
      <c r="H360" s="101"/>
      <c r="I360" s="46" t="s">
        <v>390</v>
      </c>
      <c r="J360" s="47" t="s">
        <v>384</v>
      </c>
      <c r="K360" s="47" t="s">
        <v>1111</v>
      </c>
      <c r="L360" s="25">
        <v>6.7690508200000012</v>
      </c>
      <c r="M360" s="46">
        <v>1</v>
      </c>
      <c r="N360" s="48" t="s">
        <v>955</v>
      </c>
      <c r="R360" s="11"/>
    </row>
    <row r="361" spans="1:18" x14ac:dyDescent="0.25">
      <c r="A361" s="2" t="s">
        <v>272</v>
      </c>
      <c r="B361" s="3" t="s">
        <v>258</v>
      </c>
      <c r="C361" s="3" t="s">
        <v>273</v>
      </c>
      <c r="D361" s="25">
        <v>172.70749663600003</v>
      </c>
      <c r="E361" s="2">
        <v>1</v>
      </c>
      <c r="F361" s="4" t="s">
        <v>713</v>
      </c>
      <c r="G361" s="16"/>
      <c r="H361" s="101"/>
      <c r="I361" s="28"/>
      <c r="J361" s="56"/>
      <c r="K361" s="56"/>
      <c r="L361" s="25"/>
      <c r="M361" s="54"/>
      <c r="N361" s="14"/>
      <c r="R361" s="11"/>
    </row>
    <row r="362" spans="1:18" x14ac:dyDescent="0.25">
      <c r="A362" s="2" t="s">
        <v>274</v>
      </c>
      <c r="B362" s="3" t="s">
        <v>258</v>
      </c>
      <c r="C362" s="3" t="s">
        <v>252</v>
      </c>
      <c r="D362" s="25">
        <v>175.96119165200002</v>
      </c>
      <c r="E362" s="2">
        <v>1</v>
      </c>
      <c r="F362" s="4" t="s">
        <v>713</v>
      </c>
      <c r="G362" s="16"/>
      <c r="H362" s="101"/>
      <c r="I362" s="49" t="s">
        <v>391</v>
      </c>
      <c r="J362" s="50" t="s">
        <v>384</v>
      </c>
      <c r="K362" s="50" t="s">
        <v>1117</v>
      </c>
      <c r="L362" s="25">
        <v>5.8134201160000014</v>
      </c>
      <c r="M362" s="49">
        <v>1</v>
      </c>
      <c r="N362" s="51" t="s">
        <v>955</v>
      </c>
      <c r="R362" s="11"/>
    </row>
    <row r="363" spans="1:18" x14ac:dyDescent="0.25">
      <c r="A363" s="46" t="s">
        <v>275</v>
      </c>
      <c r="B363" s="47" t="s">
        <v>258</v>
      </c>
      <c r="C363" s="47" t="s">
        <v>1343</v>
      </c>
      <c r="D363" s="25">
        <v>274.72107428800001</v>
      </c>
      <c r="E363" s="46">
        <v>1</v>
      </c>
      <c r="F363" s="48" t="s">
        <v>713</v>
      </c>
      <c r="G363" s="16"/>
      <c r="H363" s="101"/>
      <c r="I363" s="2" t="s">
        <v>392</v>
      </c>
      <c r="J363" s="3" t="s">
        <v>384</v>
      </c>
      <c r="K363" s="3" t="s">
        <v>1113</v>
      </c>
      <c r="L363" s="25">
        <v>6.0295746799999996</v>
      </c>
      <c r="M363" s="2">
        <v>1</v>
      </c>
      <c r="N363" s="4" t="s">
        <v>955</v>
      </c>
      <c r="R363" s="11"/>
    </row>
    <row r="364" spans="1:18" x14ac:dyDescent="0.25">
      <c r="A364" s="52"/>
      <c r="B364" s="53"/>
      <c r="C364" s="53"/>
      <c r="D364" s="25"/>
      <c r="E364" s="54"/>
      <c r="F364" s="14"/>
      <c r="G364" s="16"/>
      <c r="H364" s="101"/>
      <c r="I364" s="2" t="s">
        <v>393</v>
      </c>
      <c r="J364" s="3" t="s">
        <v>384</v>
      </c>
      <c r="K364" s="3" t="s">
        <v>1114</v>
      </c>
      <c r="L364" s="25">
        <v>6.2115995760000011</v>
      </c>
      <c r="M364" s="2">
        <v>1</v>
      </c>
      <c r="N364" s="4" t="s">
        <v>955</v>
      </c>
      <c r="R364" s="11"/>
    </row>
    <row r="365" spans="1:18" x14ac:dyDescent="0.25">
      <c r="A365" s="49" t="s">
        <v>624</v>
      </c>
      <c r="B365" s="50" t="s">
        <v>243</v>
      </c>
      <c r="C365" s="50" t="s">
        <v>554</v>
      </c>
      <c r="D365" s="25">
        <v>2.6279844360000002</v>
      </c>
      <c r="E365" s="49">
        <v>125</v>
      </c>
      <c r="F365" s="51" t="s">
        <v>711</v>
      </c>
      <c r="G365" s="16"/>
      <c r="H365" s="101"/>
      <c r="I365" s="2" t="s">
        <v>394</v>
      </c>
      <c r="J365" s="3" t="s">
        <v>384</v>
      </c>
      <c r="K365" s="3" t="s">
        <v>1115</v>
      </c>
      <c r="L365" s="25">
        <v>6.3822479160000007</v>
      </c>
      <c r="M365" s="2">
        <v>1</v>
      </c>
      <c r="N365" s="4" t="s">
        <v>955</v>
      </c>
    </row>
    <row r="366" spans="1:18" x14ac:dyDescent="0.25">
      <c r="A366" s="2" t="s">
        <v>625</v>
      </c>
      <c r="B366" s="3" t="s">
        <v>243</v>
      </c>
      <c r="C366" s="3" t="s">
        <v>556</v>
      </c>
      <c r="D366" s="25">
        <v>3.8907821520000008</v>
      </c>
      <c r="E366" s="2">
        <v>100</v>
      </c>
      <c r="F366" s="4" t="s">
        <v>711</v>
      </c>
      <c r="G366" s="16"/>
      <c r="H366" s="101"/>
      <c r="I366" s="46" t="s">
        <v>395</v>
      </c>
      <c r="J366" s="47" t="s">
        <v>384</v>
      </c>
      <c r="K366" s="47" t="s">
        <v>1116</v>
      </c>
      <c r="L366" s="25">
        <v>6.5642728120000005</v>
      </c>
      <c r="M366" s="46">
        <v>1</v>
      </c>
      <c r="N366" s="48" t="s">
        <v>955</v>
      </c>
    </row>
    <row r="367" spans="1:18" x14ac:dyDescent="0.25">
      <c r="A367" s="2" t="s">
        <v>626</v>
      </c>
      <c r="B367" s="3" t="s">
        <v>243</v>
      </c>
      <c r="C367" s="3" t="s">
        <v>259</v>
      </c>
      <c r="D367" s="25">
        <v>5.9613153440000008</v>
      </c>
      <c r="E367" s="2">
        <v>56</v>
      </c>
      <c r="F367" s="4" t="s">
        <v>711</v>
      </c>
      <c r="G367" s="16"/>
      <c r="H367" s="101"/>
      <c r="I367" s="28"/>
      <c r="J367" s="56"/>
      <c r="K367" s="56"/>
      <c r="L367" s="25"/>
      <c r="M367" s="55"/>
      <c r="N367" s="14"/>
    </row>
    <row r="368" spans="1:18" x14ac:dyDescent="0.25">
      <c r="A368" s="2" t="s">
        <v>627</v>
      </c>
      <c r="B368" s="3" t="s">
        <v>243</v>
      </c>
      <c r="C368" s="3" t="s">
        <v>261</v>
      </c>
      <c r="D368" s="25">
        <v>10.989753096000001</v>
      </c>
      <c r="E368" s="2">
        <v>33</v>
      </c>
      <c r="F368" s="4" t="s">
        <v>711</v>
      </c>
      <c r="G368" s="16"/>
      <c r="H368" s="101"/>
      <c r="I368" s="51">
        <v>260050106</v>
      </c>
      <c r="J368" s="50" t="s">
        <v>384</v>
      </c>
      <c r="K368" s="62" t="s">
        <v>1118</v>
      </c>
      <c r="L368" s="25">
        <v>5.642771776</v>
      </c>
      <c r="M368" s="51">
        <v>1</v>
      </c>
      <c r="N368" s="51" t="s">
        <v>955</v>
      </c>
    </row>
    <row r="369" spans="1:14" x14ac:dyDescent="0.25">
      <c r="A369" s="2" t="s">
        <v>628</v>
      </c>
      <c r="B369" s="3" t="s">
        <v>243</v>
      </c>
      <c r="C369" s="3" t="s">
        <v>629</v>
      </c>
      <c r="D369" s="25">
        <v>15.779283172000001</v>
      </c>
      <c r="E369" s="2">
        <v>16</v>
      </c>
      <c r="F369" s="4" t="s">
        <v>711</v>
      </c>
      <c r="G369" s="16"/>
      <c r="H369" s="101"/>
      <c r="I369" s="2" t="s">
        <v>396</v>
      </c>
      <c r="J369" s="3" t="s">
        <v>384</v>
      </c>
      <c r="K369" s="3" t="s">
        <v>1119</v>
      </c>
      <c r="L369" s="25">
        <v>5.8134201160000014</v>
      </c>
      <c r="M369" s="4">
        <v>1</v>
      </c>
      <c r="N369" s="4" t="s">
        <v>955</v>
      </c>
    </row>
    <row r="370" spans="1:14" x14ac:dyDescent="0.25">
      <c r="A370" s="2" t="s">
        <v>242</v>
      </c>
      <c r="B370" s="3" t="s">
        <v>243</v>
      </c>
      <c r="C370" s="3" t="s">
        <v>244</v>
      </c>
      <c r="D370" s="25">
        <v>23.310563243999997</v>
      </c>
      <c r="E370" s="2">
        <v>1</v>
      </c>
      <c r="F370" s="4" t="s">
        <v>711</v>
      </c>
      <c r="G370" s="16"/>
      <c r="H370" s="101"/>
      <c r="I370" s="2" t="s">
        <v>397</v>
      </c>
      <c r="J370" s="3" t="s">
        <v>384</v>
      </c>
      <c r="K370" s="3" t="s">
        <v>1120</v>
      </c>
      <c r="L370" s="25">
        <v>6.0295746799999996</v>
      </c>
      <c r="M370" s="4">
        <v>1</v>
      </c>
      <c r="N370" s="4" t="s">
        <v>955</v>
      </c>
    </row>
    <row r="371" spans="1:14" x14ac:dyDescent="0.25">
      <c r="A371" s="2" t="s">
        <v>630</v>
      </c>
      <c r="B371" s="3" t="s">
        <v>243</v>
      </c>
      <c r="C371" s="3" t="s">
        <v>631</v>
      </c>
      <c r="D371" s="25">
        <v>26.302597472000006</v>
      </c>
      <c r="E371" s="2">
        <v>10</v>
      </c>
      <c r="F371" s="4" t="s">
        <v>711</v>
      </c>
      <c r="G371" s="16"/>
      <c r="H371" s="101"/>
      <c r="I371" s="2" t="s">
        <v>398</v>
      </c>
      <c r="J371" s="3" t="s">
        <v>384</v>
      </c>
      <c r="K371" s="3" t="s">
        <v>1121</v>
      </c>
      <c r="L371" s="25">
        <v>6.2115995760000011</v>
      </c>
      <c r="M371" s="2">
        <v>1</v>
      </c>
      <c r="N371" s="4" t="s">
        <v>955</v>
      </c>
    </row>
    <row r="372" spans="1:14" x14ac:dyDescent="0.25">
      <c r="A372" s="2" t="s">
        <v>245</v>
      </c>
      <c r="B372" s="3" t="s">
        <v>243</v>
      </c>
      <c r="C372" s="3" t="s">
        <v>246</v>
      </c>
      <c r="D372" s="25">
        <v>46.336712588000005</v>
      </c>
      <c r="E372" s="2">
        <v>1</v>
      </c>
      <c r="F372" s="4" t="s">
        <v>711</v>
      </c>
      <c r="G372" s="16"/>
      <c r="H372" s="101"/>
      <c r="I372" s="2" t="s">
        <v>399</v>
      </c>
      <c r="J372" s="3" t="s">
        <v>384</v>
      </c>
      <c r="K372" s="3" t="s">
        <v>1122</v>
      </c>
      <c r="L372" s="25">
        <v>6.3822479160000007</v>
      </c>
      <c r="M372" s="2">
        <v>1</v>
      </c>
      <c r="N372" s="4" t="s">
        <v>955</v>
      </c>
    </row>
    <row r="373" spans="1:14" x14ac:dyDescent="0.25">
      <c r="A373" s="2" t="s">
        <v>247</v>
      </c>
      <c r="B373" s="3" t="s">
        <v>243</v>
      </c>
      <c r="C373" s="3" t="s">
        <v>248</v>
      </c>
      <c r="D373" s="25">
        <v>58.100071492000012</v>
      </c>
      <c r="E373" s="2">
        <v>1</v>
      </c>
      <c r="F373" s="4" t="s">
        <v>711</v>
      </c>
      <c r="G373" s="16"/>
      <c r="H373" s="101"/>
      <c r="I373" s="2" t="s">
        <v>400</v>
      </c>
      <c r="J373" s="3" t="s">
        <v>384</v>
      </c>
      <c r="K373" s="3" t="s">
        <v>1123</v>
      </c>
      <c r="L373" s="25">
        <v>6.5642728120000005</v>
      </c>
      <c r="M373" s="2">
        <v>1</v>
      </c>
      <c r="N373" s="4" t="s">
        <v>955</v>
      </c>
    </row>
    <row r="374" spans="1:14" ht="15" customHeight="1" x14ac:dyDescent="0.25">
      <c r="A374" s="2" t="s">
        <v>249</v>
      </c>
      <c r="B374" s="3" t="s">
        <v>243</v>
      </c>
      <c r="C374" s="3" t="s">
        <v>250</v>
      </c>
      <c r="D374" s="25">
        <v>69.032941808000004</v>
      </c>
      <c r="E374" s="2">
        <v>1</v>
      </c>
      <c r="F374" s="4" t="s">
        <v>711</v>
      </c>
      <c r="G374" s="16"/>
      <c r="H374" s="101"/>
      <c r="I374" s="97" t="s">
        <v>401</v>
      </c>
      <c r="J374" s="98" t="s">
        <v>384</v>
      </c>
      <c r="K374" s="98" t="s">
        <v>1124</v>
      </c>
      <c r="L374" s="25">
        <v>6.7690508200000012</v>
      </c>
      <c r="M374" s="97">
        <v>1</v>
      </c>
      <c r="N374" s="99" t="s">
        <v>955</v>
      </c>
    </row>
    <row r="375" spans="1:14" x14ac:dyDescent="0.25">
      <c r="A375" s="4">
        <v>130002801</v>
      </c>
      <c r="B375" s="3" t="s">
        <v>243</v>
      </c>
      <c r="C375" s="3" t="s">
        <v>273</v>
      </c>
      <c r="D375" s="25">
        <v>123.11708903200002</v>
      </c>
      <c r="E375" s="4">
        <v>1</v>
      </c>
      <c r="F375" s="4" t="s">
        <v>711</v>
      </c>
      <c r="G375" s="16"/>
      <c r="H375" s="101"/>
      <c r="I375" s="28"/>
      <c r="J375" s="56"/>
      <c r="K375" s="56"/>
      <c r="L375" s="25"/>
      <c r="M375" s="54"/>
      <c r="N375" s="14"/>
    </row>
    <row r="376" spans="1:14" x14ac:dyDescent="0.25">
      <c r="A376" s="2" t="s">
        <v>251</v>
      </c>
      <c r="B376" s="3" t="s">
        <v>243</v>
      </c>
      <c r="C376" s="3" t="s">
        <v>252</v>
      </c>
      <c r="D376" s="25">
        <v>121.04655584000001</v>
      </c>
      <c r="E376" s="2">
        <v>1</v>
      </c>
      <c r="F376" s="4" t="s">
        <v>711</v>
      </c>
      <c r="G376" s="16"/>
      <c r="H376" s="101"/>
      <c r="I376" s="49" t="s">
        <v>402</v>
      </c>
      <c r="J376" s="50" t="s">
        <v>384</v>
      </c>
      <c r="K376" s="50" t="s">
        <v>1125</v>
      </c>
      <c r="L376" s="25">
        <v>5.8134201160000014</v>
      </c>
      <c r="M376" s="49">
        <v>1</v>
      </c>
      <c r="N376" s="51" t="s">
        <v>955</v>
      </c>
    </row>
    <row r="377" spans="1:14" x14ac:dyDescent="0.25">
      <c r="A377" s="2" t="s">
        <v>253</v>
      </c>
      <c r="B377" s="3" t="s">
        <v>243</v>
      </c>
      <c r="C377" s="3" t="s">
        <v>1343</v>
      </c>
      <c r="D377" s="25">
        <v>243.40141561999999</v>
      </c>
      <c r="E377" s="2">
        <v>1</v>
      </c>
      <c r="F377" s="4" t="s">
        <v>711</v>
      </c>
      <c r="G377" s="16"/>
      <c r="H377" s="101"/>
      <c r="I377" s="2" t="s">
        <v>403</v>
      </c>
      <c r="J377" s="3" t="s">
        <v>384</v>
      </c>
      <c r="K377" s="3" t="s">
        <v>1126</v>
      </c>
      <c r="L377" s="25">
        <v>6.0295746799999996</v>
      </c>
      <c r="M377" s="2">
        <v>1</v>
      </c>
      <c r="N377" s="4" t="s">
        <v>955</v>
      </c>
    </row>
    <row r="378" spans="1:14" ht="13.5" customHeight="1" x14ac:dyDescent="0.25">
      <c r="A378" s="46" t="s">
        <v>254</v>
      </c>
      <c r="B378" s="47" t="s">
        <v>243</v>
      </c>
      <c r="C378" s="47" t="s">
        <v>1344</v>
      </c>
      <c r="D378" s="25">
        <v>445.48317984800002</v>
      </c>
      <c r="E378" s="46">
        <v>1</v>
      </c>
      <c r="F378" s="48" t="s">
        <v>711</v>
      </c>
      <c r="G378" s="16"/>
      <c r="H378" s="101"/>
      <c r="I378" s="2" t="s">
        <v>404</v>
      </c>
      <c r="J378" s="3" t="s">
        <v>384</v>
      </c>
      <c r="K378" s="3" t="s">
        <v>1127</v>
      </c>
      <c r="L378" s="25">
        <v>6.2684823560000007</v>
      </c>
      <c r="M378" s="2">
        <v>1</v>
      </c>
      <c r="N378" s="4" t="s">
        <v>955</v>
      </c>
    </row>
    <row r="379" spans="1:14" ht="13.5" customHeight="1" x14ac:dyDescent="0.25">
      <c r="A379" s="28"/>
      <c r="B379" s="56"/>
      <c r="C379" s="56"/>
      <c r="D379" s="25"/>
      <c r="E379" s="55"/>
      <c r="F379" s="14"/>
      <c r="G379" s="16"/>
      <c r="H379" s="101"/>
      <c r="I379" s="30" t="s">
        <v>405</v>
      </c>
      <c r="J379" s="31" t="s">
        <v>384</v>
      </c>
      <c r="K379" s="31" t="s">
        <v>1128</v>
      </c>
      <c r="L379" s="25">
        <v>6.4732603640000024</v>
      </c>
      <c r="M379" s="30">
        <v>1</v>
      </c>
      <c r="N379" s="32" t="s">
        <v>955</v>
      </c>
    </row>
    <row r="380" spans="1:14" x14ac:dyDescent="0.25">
      <c r="A380" s="49" t="s">
        <v>642</v>
      </c>
      <c r="B380" s="50" t="s">
        <v>243</v>
      </c>
      <c r="C380" s="50" t="s">
        <v>643</v>
      </c>
      <c r="D380" s="25">
        <v>6.4732603640000024</v>
      </c>
      <c r="E380" s="49">
        <v>56</v>
      </c>
      <c r="F380" s="51" t="s">
        <v>711</v>
      </c>
      <c r="G380" s="16"/>
      <c r="H380" s="101"/>
      <c r="I380" s="2" t="s">
        <v>406</v>
      </c>
      <c r="J380" s="3" t="s">
        <v>384</v>
      </c>
      <c r="K380" s="3" t="s">
        <v>1129</v>
      </c>
      <c r="L380" s="25">
        <v>6.6780383720000014</v>
      </c>
      <c r="M380" s="2">
        <v>1</v>
      </c>
      <c r="N380" s="4" t="s">
        <v>955</v>
      </c>
    </row>
    <row r="381" spans="1:14" x14ac:dyDescent="0.25">
      <c r="A381" s="2" t="s">
        <v>644</v>
      </c>
      <c r="B381" s="3" t="s">
        <v>243</v>
      </c>
      <c r="C381" s="3" t="s">
        <v>645</v>
      </c>
      <c r="D381" s="25">
        <v>12.525588156000003</v>
      </c>
      <c r="E381" s="2">
        <v>25</v>
      </c>
      <c r="F381" s="4" t="s">
        <v>711</v>
      </c>
      <c r="H381" s="101"/>
      <c r="I381" s="2" t="s">
        <v>407</v>
      </c>
      <c r="J381" s="3" t="s">
        <v>384</v>
      </c>
      <c r="K381" s="3" t="s">
        <v>1130</v>
      </c>
      <c r="L381" s="25">
        <v>6.8941929360000005</v>
      </c>
      <c r="M381" s="2">
        <v>1</v>
      </c>
      <c r="N381" s="4" t="s">
        <v>955</v>
      </c>
    </row>
    <row r="382" spans="1:14" x14ac:dyDescent="0.25">
      <c r="H382" s="101"/>
      <c r="I382" s="2" t="s">
        <v>408</v>
      </c>
      <c r="J382" s="3" t="s">
        <v>384</v>
      </c>
      <c r="K382" s="3" t="s">
        <v>1131</v>
      </c>
      <c r="L382" s="25">
        <v>7.1217240560000006</v>
      </c>
      <c r="M382" s="2">
        <v>1</v>
      </c>
      <c r="N382" s="4" t="s">
        <v>955</v>
      </c>
    </row>
    <row r="383" spans="1:14" ht="18" x14ac:dyDescent="0.35">
      <c r="A383" s="29" t="s">
        <v>1295</v>
      </c>
      <c r="H383" s="101"/>
      <c r="L383" s="21"/>
    </row>
    <row r="384" spans="1:14" ht="18" x14ac:dyDescent="0.35">
      <c r="H384" s="101"/>
      <c r="I384" s="29" t="s">
        <v>1295</v>
      </c>
      <c r="L384" s="21"/>
    </row>
    <row r="385" spans="8:14" ht="14.4" x14ac:dyDescent="0.3">
      <c r="H385" s="101"/>
      <c r="I385" s="44" t="s">
        <v>1073</v>
      </c>
      <c r="J385" s="44" t="s">
        <v>1293</v>
      </c>
      <c r="K385" s="44" t="s">
        <v>1006</v>
      </c>
      <c r="L385" s="80" t="s">
        <v>1071</v>
      </c>
      <c r="M385" s="44" t="s">
        <v>1070</v>
      </c>
      <c r="N385" s="44" t="s">
        <v>1075</v>
      </c>
    </row>
    <row r="386" spans="8:14" ht="14.4" x14ac:dyDescent="0.3">
      <c r="H386" s="101"/>
      <c r="I386" s="81" t="s">
        <v>1074</v>
      </c>
      <c r="J386" s="83"/>
      <c r="K386" s="83"/>
      <c r="L386" s="82" t="s">
        <v>1072</v>
      </c>
      <c r="M386" s="81" t="s">
        <v>1069</v>
      </c>
      <c r="N386" s="81" t="s">
        <v>1076</v>
      </c>
    </row>
    <row r="387" spans="8:14" x14ac:dyDescent="0.25">
      <c r="H387" s="101"/>
      <c r="I387" s="4">
        <v>260075156</v>
      </c>
      <c r="J387" s="3" t="s">
        <v>384</v>
      </c>
      <c r="K387" s="3" t="s">
        <v>1132</v>
      </c>
      <c r="L387" s="25">
        <v>7.1786068360000002</v>
      </c>
      <c r="M387" s="4">
        <v>1</v>
      </c>
      <c r="N387" s="4" t="s">
        <v>955</v>
      </c>
    </row>
    <row r="388" spans="8:14" x14ac:dyDescent="0.25">
      <c r="H388" s="101"/>
      <c r="I388" s="2" t="s">
        <v>409</v>
      </c>
      <c r="J388" s="3" t="s">
        <v>384</v>
      </c>
      <c r="K388" s="3" t="s">
        <v>1133</v>
      </c>
      <c r="L388" s="25">
        <v>7.5085269600000011</v>
      </c>
      <c r="M388" s="2">
        <v>1</v>
      </c>
      <c r="N388" s="4" t="s">
        <v>955</v>
      </c>
    </row>
    <row r="389" spans="8:14" x14ac:dyDescent="0.25">
      <c r="H389" s="101"/>
      <c r="I389" s="2" t="s">
        <v>410</v>
      </c>
      <c r="J389" s="3" t="s">
        <v>384</v>
      </c>
      <c r="K389" s="3" t="s">
        <v>1134</v>
      </c>
      <c r="L389" s="25">
        <v>7.827070528000001</v>
      </c>
      <c r="M389" s="2">
        <v>1</v>
      </c>
      <c r="N389" s="4" t="s">
        <v>955</v>
      </c>
    </row>
    <row r="390" spans="8:14" x14ac:dyDescent="0.25">
      <c r="H390" s="101"/>
      <c r="I390" s="2" t="s">
        <v>411</v>
      </c>
      <c r="J390" s="3" t="s">
        <v>384</v>
      </c>
      <c r="K390" s="3" t="s">
        <v>1135</v>
      </c>
      <c r="L390" s="25">
        <v>8.1797437640000012</v>
      </c>
      <c r="M390" s="2">
        <v>1</v>
      </c>
      <c r="N390" s="4" t="s">
        <v>955</v>
      </c>
    </row>
    <row r="391" spans="8:14" x14ac:dyDescent="0.25">
      <c r="H391" s="101"/>
      <c r="I391" s="2" t="s">
        <v>412</v>
      </c>
      <c r="J391" s="3" t="s">
        <v>384</v>
      </c>
      <c r="K391" s="3" t="s">
        <v>1136</v>
      </c>
      <c r="L391" s="25">
        <v>8.5096638880000004</v>
      </c>
      <c r="M391" s="2">
        <v>1</v>
      </c>
      <c r="N391" s="4" t="s">
        <v>955</v>
      </c>
    </row>
    <row r="392" spans="8:14" x14ac:dyDescent="0.25">
      <c r="H392" s="101"/>
      <c r="I392" s="46" t="s">
        <v>413</v>
      </c>
      <c r="J392" s="47" t="s">
        <v>384</v>
      </c>
      <c r="K392" s="47" t="s">
        <v>1137</v>
      </c>
      <c r="L392" s="25">
        <v>8.8623371239999997</v>
      </c>
      <c r="M392" s="46">
        <v>1</v>
      </c>
      <c r="N392" s="48" t="s">
        <v>955</v>
      </c>
    </row>
    <row r="393" spans="8:14" x14ac:dyDescent="0.25">
      <c r="H393" s="101"/>
      <c r="I393" s="28"/>
      <c r="J393" s="56"/>
      <c r="K393" s="56"/>
      <c r="L393" s="25"/>
      <c r="M393" s="54"/>
      <c r="N393" s="14"/>
    </row>
    <row r="394" spans="8:14" x14ac:dyDescent="0.25">
      <c r="H394" s="101"/>
      <c r="I394" s="49" t="s">
        <v>414</v>
      </c>
      <c r="J394" s="50" t="s">
        <v>384</v>
      </c>
      <c r="K394" s="50" t="s">
        <v>1138</v>
      </c>
      <c r="L394" s="25">
        <v>8.8623371239999997</v>
      </c>
      <c r="M394" s="49">
        <v>1</v>
      </c>
      <c r="N394" s="51" t="s">
        <v>955</v>
      </c>
    </row>
    <row r="395" spans="8:14" x14ac:dyDescent="0.25">
      <c r="H395" s="101"/>
      <c r="I395" s="2" t="s">
        <v>415</v>
      </c>
      <c r="J395" s="3" t="s">
        <v>384</v>
      </c>
      <c r="K395" s="3" t="s">
        <v>1139</v>
      </c>
      <c r="L395" s="25">
        <v>9.3173993639999999</v>
      </c>
      <c r="M395" s="2">
        <v>1</v>
      </c>
      <c r="N395" s="4" t="s">
        <v>955</v>
      </c>
    </row>
    <row r="396" spans="8:14" x14ac:dyDescent="0.25">
      <c r="H396" s="101"/>
      <c r="I396" s="2" t="s">
        <v>416</v>
      </c>
      <c r="J396" s="3" t="s">
        <v>384</v>
      </c>
      <c r="K396" s="3" t="s">
        <v>1140</v>
      </c>
      <c r="L396" s="25">
        <v>9.7269553799999997</v>
      </c>
      <c r="M396" s="2">
        <v>1</v>
      </c>
      <c r="N396" s="4" t="s">
        <v>955</v>
      </c>
    </row>
    <row r="397" spans="8:14" x14ac:dyDescent="0.25">
      <c r="H397" s="101"/>
      <c r="I397" s="2" t="s">
        <v>417</v>
      </c>
      <c r="J397" s="3" t="s">
        <v>384</v>
      </c>
      <c r="K397" s="3" t="s">
        <v>1141</v>
      </c>
      <c r="L397" s="25">
        <v>10.159264508000001</v>
      </c>
      <c r="M397" s="2">
        <v>1</v>
      </c>
      <c r="N397" s="4" t="s">
        <v>955</v>
      </c>
    </row>
    <row r="398" spans="8:14" x14ac:dyDescent="0.25">
      <c r="H398" s="101"/>
      <c r="I398" s="2" t="s">
        <v>418</v>
      </c>
      <c r="J398" s="3" t="s">
        <v>384</v>
      </c>
      <c r="K398" s="3" t="s">
        <v>1142</v>
      </c>
      <c r="L398" s="25">
        <v>10.580197080000003</v>
      </c>
      <c r="M398" s="2">
        <v>1</v>
      </c>
      <c r="N398" s="4" t="s">
        <v>955</v>
      </c>
    </row>
    <row r="399" spans="8:14" x14ac:dyDescent="0.25">
      <c r="H399" s="101"/>
      <c r="I399" s="46" t="s">
        <v>419</v>
      </c>
      <c r="J399" s="47" t="s">
        <v>384</v>
      </c>
      <c r="K399" s="47" t="s">
        <v>1143</v>
      </c>
      <c r="L399" s="25">
        <v>11.023882764000001</v>
      </c>
      <c r="M399" s="46">
        <v>1</v>
      </c>
      <c r="N399" s="48" t="s">
        <v>955</v>
      </c>
    </row>
    <row r="400" spans="8:14" x14ac:dyDescent="0.25">
      <c r="H400" s="101"/>
      <c r="I400" s="28"/>
      <c r="J400" s="56"/>
      <c r="K400" s="56"/>
      <c r="L400" s="25"/>
      <c r="M400" s="54"/>
      <c r="N400" s="14"/>
    </row>
    <row r="401" spans="8:14" x14ac:dyDescent="0.25">
      <c r="H401" s="101"/>
      <c r="I401" s="49" t="s">
        <v>420</v>
      </c>
      <c r="J401" s="50" t="s">
        <v>384</v>
      </c>
      <c r="K401" s="50" t="s">
        <v>1144</v>
      </c>
      <c r="L401" s="25">
        <v>10.637079860000002</v>
      </c>
      <c r="M401" s="49">
        <v>1</v>
      </c>
      <c r="N401" s="51" t="s">
        <v>955</v>
      </c>
    </row>
    <row r="402" spans="8:14" x14ac:dyDescent="0.25">
      <c r="H402" s="101"/>
      <c r="I402" s="2" t="s">
        <v>421</v>
      </c>
      <c r="J402" s="3" t="s">
        <v>384</v>
      </c>
      <c r="K402" s="3" t="s">
        <v>1145</v>
      </c>
      <c r="L402" s="25">
        <v>11.877124464</v>
      </c>
      <c r="M402" s="2">
        <v>1</v>
      </c>
      <c r="N402" s="4" t="s">
        <v>955</v>
      </c>
    </row>
    <row r="403" spans="8:14" x14ac:dyDescent="0.25">
      <c r="H403" s="101"/>
      <c r="I403" s="2" t="s">
        <v>422</v>
      </c>
      <c r="J403" s="3" t="s">
        <v>384</v>
      </c>
      <c r="K403" s="3" t="s">
        <v>1146</v>
      </c>
      <c r="L403" s="25">
        <v>11.877124464</v>
      </c>
      <c r="M403" s="2">
        <v>1</v>
      </c>
      <c r="N403" s="4" t="s">
        <v>955</v>
      </c>
    </row>
    <row r="404" spans="8:14" x14ac:dyDescent="0.25">
      <c r="H404" s="101"/>
      <c r="I404" s="2" t="s">
        <v>423</v>
      </c>
      <c r="J404" s="3" t="s">
        <v>384</v>
      </c>
      <c r="K404" s="3" t="s">
        <v>1147</v>
      </c>
      <c r="L404" s="25">
        <v>12.935144172000001</v>
      </c>
      <c r="M404" s="2">
        <v>1</v>
      </c>
      <c r="N404" s="4" t="s">
        <v>955</v>
      </c>
    </row>
    <row r="405" spans="8:14" x14ac:dyDescent="0.25">
      <c r="H405" s="101"/>
      <c r="I405" s="46" t="s">
        <v>424</v>
      </c>
      <c r="J405" s="47" t="s">
        <v>384</v>
      </c>
      <c r="K405" s="47" t="s">
        <v>1148</v>
      </c>
      <c r="L405" s="25">
        <v>12.935144172000001</v>
      </c>
      <c r="M405" s="46">
        <v>1</v>
      </c>
      <c r="N405" s="48" t="s">
        <v>955</v>
      </c>
    </row>
    <row r="406" spans="8:14" x14ac:dyDescent="0.25">
      <c r="H406" s="101"/>
      <c r="I406" s="18"/>
      <c r="J406" s="56"/>
      <c r="K406" s="56"/>
      <c r="L406" s="25"/>
      <c r="M406" s="56"/>
      <c r="N406" s="27"/>
    </row>
    <row r="407" spans="8:14" x14ac:dyDescent="0.25">
      <c r="H407" s="101"/>
      <c r="I407" s="49" t="s">
        <v>425</v>
      </c>
      <c r="J407" s="50" t="s">
        <v>384</v>
      </c>
      <c r="K407" s="50" t="s">
        <v>1149</v>
      </c>
      <c r="L407" s="25">
        <v>12.377692928000004</v>
      </c>
      <c r="M407" s="49">
        <v>1</v>
      </c>
      <c r="N407" s="51" t="s">
        <v>955</v>
      </c>
    </row>
    <row r="408" spans="8:14" x14ac:dyDescent="0.25">
      <c r="H408" s="101"/>
      <c r="I408" s="2" t="s">
        <v>426</v>
      </c>
      <c r="J408" s="3" t="s">
        <v>384</v>
      </c>
      <c r="K408" s="3" t="s">
        <v>1150</v>
      </c>
      <c r="L408" s="25">
        <v>14.015916992000003</v>
      </c>
      <c r="M408" s="2">
        <v>1</v>
      </c>
      <c r="N408" s="4" t="s">
        <v>955</v>
      </c>
    </row>
    <row r="409" spans="8:14" x14ac:dyDescent="0.25">
      <c r="H409" s="101"/>
      <c r="I409" s="2" t="s">
        <v>427</v>
      </c>
      <c r="J409" s="3" t="s">
        <v>384</v>
      </c>
      <c r="K409" s="3" t="s">
        <v>1151</v>
      </c>
      <c r="L409" s="25">
        <v>14.015916992000003</v>
      </c>
      <c r="M409" s="2">
        <v>1</v>
      </c>
      <c r="N409" s="4" t="s">
        <v>955</v>
      </c>
    </row>
    <row r="410" spans="8:14" x14ac:dyDescent="0.25">
      <c r="H410" s="101"/>
      <c r="I410" s="2" t="s">
        <v>428</v>
      </c>
      <c r="J410" s="3" t="s">
        <v>384</v>
      </c>
      <c r="K410" s="3" t="s">
        <v>1152</v>
      </c>
      <c r="L410" s="25">
        <v>15.665517612</v>
      </c>
      <c r="M410" s="2">
        <v>1</v>
      </c>
      <c r="N410" s="4" t="s">
        <v>955</v>
      </c>
    </row>
    <row r="411" spans="8:14" x14ac:dyDescent="0.25">
      <c r="H411" s="101"/>
      <c r="I411" s="46" t="s">
        <v>429</v>
      </c>
      <c r="J411" s="47" t="s">
        <v>384</v>
      </c>
      <c r="K411" s="47" t="s">
        <v>1153</v>
      </c>
      <c r="L411" s="25">
        <v>15.665517612</v>
      </c>
      <c r="M411" s="46">
        <v>1</v>
      </c>
      <c r="N411" s="48" t="s">
        <v>955</v>
      </c>
    </row>
    <row r="412" spans="8:14" x14ac:dyDescent="0.25">
      <c r="H412" s="101"/>
      <c r="I412" s="28"/>
      <c r="J412" s="56"/>
      <c r="K412" s="56"/>
      <c r="L412" s="25"/>
      <c r="M412" s="54"/>
      <c r="N412" s="14"/>
    </row>
    <row r="413" spans="8:14" x14ac:dyDescent="0.25">
      <c r="H413" s="101"/>
      <c r="I413" s="51">
        <v>260140206</v>
      </c>
      <c r="J413" s="50" t="s">
        <v>384</v>
      </c>
      <c r="K413" s="50" t="s">
        <v>1154</v>
      </c>
      <c r="L413" s="25">
        <v>18.646175284000005</v>
      </c>
      <c r="M413" s="51">
        <v>1</v>
      </c>
      <c r="N413" s="51" t="s">
        <v>955</v>
      </c>
    </row>
    <row r="414" spans="8:14" x14ac:dyDescent="0.25">
      <c r="H414" s="101"/>
      <c r="I414" s="4">
        <v>260140306</v>
      </c>
      <c r="J414" s="3" t="s">
        <v>384</v>
      </c>
      <c r="K414" s="3" t="s">
        <v>1155</v>
      </c>
      <c r="L414" s="25">
        <v>20.773591256000003</v>
      </c>
      <c r="M414" s="4">
        <v>1</v>
      </c>
      <c r="N414" s="4" t="s">
        <v>955</v>
      </c>
    </row>
    <row r="415" spans="8:14" x14ac:dyDescent="0.25">
      <c r="H415" s="101"/>
      <c r="I415" s="4">
        <v>260140406</v>
      </c>
      <c r="J415" s="3" t="s">
        <v>384</v>
      </c>
      <c r="K415" s="3" t="s">
        <v>1156</v>
      </c>
      <c r="L415" s="25">
        <v>22.901007228000001</v>
      </c>
      <c r="M415" s="4">
        <v>1</v>
      </c>
      <c r="N415" s="4" t="s">
        <v>955</v>
      </c>
    </row>
    <row r="416" spans="8:14" x14ac:dyDescent="0.25">
      <c r="H416" s="101"/>
      <c r="I416" s="48">
        <v>260140506</v>
      </c>
      <c r="J416" s="47" t="s">
        <v>384</v>
      </c>
      <c r="K416" s="47" t="s">
        <v>1157</v>
      </c>
      <c r="L416" s="25">
        <v>25.062552868000004</v>
      </c>
      <c r="M416" s="46">
        <v>1</v>
      </c>
      <c r="N416" s="48" t="s">
        <v>955</v>
      </c>
    </row>
    <row r="417" spans="8:14" x14ac:dyDescent="0.25">
      <c r="H417" s="101"/>
      <c r="I417" s="28"/>
      <c r="J417" s="56"/>
      <c r="K417" s="56"/>
      <c r="L417" s="25"/>
      <c r="M417" s="55"/>
      <c r="N417" s="14"/>
    </row>
    <row r="418" spans="8:14" x14ac:dyDescent="0.25">
      <c r="H418" s="101"/>
      <c r="I418" s="49" t="s">
        <v>430</v>
      </c>
      <c r="J418" s="50" t="s">
        <v>384</v>
      </c>
      <c r="K418" s="50" t="s">
        <v>1158</v>
      </c>
      <c r="L418" s="25">
        <v>19.328768644</v>
      </c>
      <c r="M418" s="49">
        <v>1</v>
      </c>
      <c r="N418" s="51" t="s">
        <v>955</v>
      </c>
    </row>
    <row r="419" spans="8:14" x14ac:dyDescent="0.25">
      <c r="H419" s="101"/>
      <c r="I419" s="2" t="s">
        <v>431</v>
      </c>
      <c r="J419" s="3" t="s">
        <v>384</v>
      </c>
      <c r="K419" s="3" t="s">
        <v>1159</v>
      </c>
      <c r="L419" s="25">
        <v>19.328768644</v>
      </c>
      <c r="M419" s="2">
        <v>1</v>
      </c>
      <c r="N419" s="4" t="s">
        <v>955</v>
      </c>
    </row>
    <row r="420" spans="8:14" x14ac:dyDescent="0.25">
      <c r="H420" s="101"/>
      <c r="I420" s="2" t="s">
        <v>432</v>
      </c>
      <c r="J420" s="3" t="s">
        <v>384</v>
      </c>
      <c r="K420" s="3" t="s">
        <v>1160</v>
      </c>
      <c r="L420" s="25">
        <v>20.102374452000006</v>
      </c>
      <c r="M420" s="2">
        <v>1</v>
      </c>
      <c r="N420" s="4" t="s">
        <v>955</v>
      </c>
    </row>
    <row r="421" spans="8:14" x14ac:dyDescent="0.25">
      <c r="H421" s="101"/>
      <c r="I421" s="2" t="s">
        <v>433</v>
      </c>
      <c r="J421" s="3" t="s">
        <v>384</v>
      </c>
      <c r="K421" s="3" t="s">
        <v>1161</v>
      </c>
      <c r="L421" s="25">
        <v>21.695092292000002</v>
      </c>
      <c r="M421" s="2">
        <v>1</v>
      </c>
      <c r="N421" s="4" t="s">
        <v>955</v>
      </c>
    </row>
    <row r="422" spans="8:14" x14ac:dyDescent="0.25">
      <c r="H422" s="101"/>
      <c r="I422" s="2" t="s">
        <v>434</v>
      </c>
      <c r="J422" s="3" t="s">
        <v>384</v>
      </c>
      <c r="K422" s="3" t="s">
        <v>1162</v>
      </c>
      <c r="L422" s="25">
        <v>21.695092292000002</v>
      </c>
      <c r="M422" s="2">
        <v>1</v>
      </c>
      <c r="N422" s="4" t="s">
        <v>955</v>
      </c>
    </row>
    <row r="423" spans="8:14" x14ac:dyDescent="0.25">
      <c r="H423" s="101"/>
      <c r="I423" s="46" t="s">
        <v>435</v>
      </c>
      <c r="J423" s="47" t="s">
        <v>384</v>
      </c>
      <c r="K423" s="47" t="s">
        <v>1163</v>
      </c>
      <c r="L423" s="25">
        <v>24.937410752000005</v>
      </c>
      <c r="M423" s="46">
        <v>1</v>
      </c>
      <c r="N423" s="48" t="s">
        <v>955</v>
      </c>
    </row>
    <row r="424" spans="8:14" x14ac:dyDescent="0.25">
      <c r="H424" s="101"/>
      <c r="I424" s="28"/>
      <c r="J424" s="56"/>
      <c r="K424" s="56"/>
      <c r="L424" s="25"/>
      <c r="M424" s="54"/>
      <c r="N424" s="14"/>
    </row>
    <row r="425" spans="8:14" x14ac:dyDescent="0.25">
      <c r="H425" s="101"/>
      <c r="I425" s="49" t="s">
        <v>436</v>
      </c>
      <c r="J425" s="50" t="s">
        <v>384</v>
      </c>
      <c r="K425" s="50" t="s">
        <v>1164</v>
      </c>
      <c r="L425" s="25">
        <v>26.302597472000006</v>
      </c>
      <c r="M425" s="49">
        <v>1</v>
      </c>
      <c r="N425" s="51" t="s">
        <v>955</v>
      </c>
    </row>
    <row r="426" spans="8:14" x14ac:dyDescent="0.25">
      <c r="H426" s="101"/>
      <c r="I426" s="2" t="s">
        <v>437</v>
      </c>
      <c r="J426" s="3" t="s">
        <v>384</v>
      </c>
      <c r="K426" s="3" t="s">
        <v>1165</v>
      </c>
      <c r="L426" s="25">
        <v>26.302597472000006</v>
      </c>
      <c r="M426" s="2">
        <v>1</v>
      </c>
      <c r="N426" s="4" t="s">
        <v>955</v>
      </c>
    </row>
    <row r="427" spans="8:14" x14ac:dyDescent="0.25">
      <c r="H427" s="101"/>
      <c r="I427" s="2" t="s">
        <v>438</v>
      </c>
      <c r="J427" s="3" t="s">
        <v>384</v>
      </c>
      <c r="K427" s="3" t="s">
        <v>1166</v>
      </c>
      <c r="L427" s="25">
        <v>26.302597472000006</v>
      </c>
      <c r="M427" s="2">
        <v>1</v>
      </c>
      <c r="N427" s="4" t="s">
        <v>955</v>
      </c>
    </row>
    <row r="428" spans="8:14" x14ac:dyDescent="0.25">
      <c r="H428" s="101"/>
      <c r="I428" s="2" t="s">
        <v>439</v>
      </c>
      <c r="J428" s="3" t="s">
        <v>384</v>
      </c>
      <c r="K428" s="3" t="s">
        <v>1167</v>
      </c>
      <c r="L428" s="25">
        <v>27.599524856000006</v>
      </c>
      <c r="M428" s="2">
        <v>1</v>
      </c>
      <c r="N428" s="4" t="s">
        <v>955</v>
      </c>
    </row>
    <row r="429" spans="8:14" x14ac:dyDescent="0.25">
      <c r="H429" s="101"/>
      <c r="I429" s="2" t="s">
        <v>440</v>
      </c>
      <c r="J429" s="3" t="s">
        <v>384</v>
      </c>
      <c r="K429" s="3" t="s">
        <v>1168</v>
      </c>
      <c r="L429" s="25">
        <v>30.238885848000002</v>
      </c>
      <c r="M429" s="4">
        <v>1</v>
      </c>
      <c r="N429" s="4" t="s">
        <v>955</v>
      </c>
    </row>
    <row r="430" spans="8:14" x14ac:dyDescent="0.25">
      <c r="H430" s="101"/>
      <c r="I430" s="2" t="s">
        <v>441</v>
      </c>
      <c r="J430" s="3" t="s">
        <v>384</v>
      </c>
      <c r="K430" s="3" t="s">
        <v>1169</v>
      </c>
      <c r="L430" s="25">
        <v>30.238885848000002</v>
      </c>
      <c r="M430" s="4">
        <v>1</v>
      </c>
      <c r="N430" s="4" t="s">
        <v>955</v>
      </c>
    </row>
    <row r="431" spans="8:14" x14ac:dyDescent="0.25">
      <c r="H431" s="101"/>
      <c r="I431" s="2" t="s">
        <v>442</v>
      </c>
      <c r="J431" s="3" t="s">
        <v>384</v>
      </c>
      <c r="K431" s="3" t="s">
        <v>1170</v>
      </c>
      <c r="L431" s="25">
        <v>32.866870284000001</v>
      </c>
      <c r="M431" s="4">
        <v>1</v>
      </c>
      <c r="N431" s="4" t="s">
        <v>955</v>
      </c>
    </row>
    <row r="432" spans="8:14" x14ac:dyDescent="0.25">
      <c r="H432" s="101"/>
      <c r="I432" s="48">
        <v>260200506</v>
      </c>
      <c r="J432" s="47" t="s">
        <v>384</v>
      </c>
      <c r="K432" s="47" t="s">
        <v>1171</v>
      </c>
      <c r="L432" s="25">
        <v>32.866870284000001</v>
      </c>
      <c r="M432" s="46">
        <v>1</v>
      </c>
      <c r="N432" s="48" t="s">
        <v>955</v>
      </c>
    </row>
    <row r="433" spans="8:14" x14ac:dyDescent="0.25">
      <c r="H433" s="101"/>
      <c r="I433" s="18"/>
      <c r="J433" s="56"/>
      <c r="K433" s="56"/>
      <c r="L433" s="25"/>
      <c r="M433" s="56"/>
      <c r="N433" s="27"/>
    </row>
    <row r="434" spans="8:14" x14ac:dyDescent="0.25">
      <c r="H434" s="101"/>
      <c r="I434" s="49" t="s">
        <v>443</v>
      </c>
      <c r="J434" s="50" t="s">
        <v>384</v>
      </c>
      <c r="K434" s="50" t="s">
        <v>1172</v>
      </c>
      <c r="L434" s="25">
        <v>41.251392056</v>
      </c>
      <c r="M434" s="49">
        <v>1</v>
      </c>
      <c r="N434" s="51" t="s">
        <v>955</v>
      </c>
    </row>
    <row r="435" spans="8:14" x14ac:dyDescent="0.25">
      <c r="H435" s="101"/>
      <c r="I435" s="4">
        <v>260225306</v>
      </c>
      <c r="J435" s="3" t="s">
        <v>384</v>
      </c>
      <c r="K435" s="3" t="s">
        <v>1173</v>
      </c>
      <c r="L435" s="25">
        <v>42.138763424000004</v>
      </c>
      <c r="M435" s="4">
        <v>1</v>
      </c>
      <c r="N435" s="4" t="s">
        <v>955</v>
      </c>
    </row>
    <row r="436" spans="8:14" x14ac:dyDescent="0.25">
      <c r="H436" s="101"/>
      <c r="I436" s="4">
        <v>260225406</v>
      </c>
      <c r="J436" s="3" t="s">
        <v>384</v>
      </c>
      <c r="K436" s="3" t="s">
        <v>1174</v>
      </c>
      <c r="L436" s="25">
        <v>47.588133748000011</v>
      </c>
      <c r="M436" s="4">
        <v>1</v>
      </c>
      <c r="N436" s="4" t="s">
        <v>955</v>
      </c>
    </row>
    <row r="437" spans="8:14" x14ac:dyDescent="0.25">
      <c r="H437" s="101"/>
      <c r="I437" s="48">
        <v>260225506</v>
      </c>
      <c r="J437" s="47" t="s">
        <v>384</v>
      </c>
      <c r="K437" s="47" t="s">
        <v>1175</v>
      </c>
      <c r="L437" s="25">
        <v>53.048880628000013</v>
      </c>
      <c r="M437" s="48">
        <v>1</v>
      </c>
      <c r="N437" s="48" t="s">
        <v>955</v>
      </c>
    </row>
    <row r="438" spans="8:14" x14ac:dyDescent="0.25">
      <c r="H438" s="101"/>
      <c r="I438" s="28"/>
      <c r="J438" s="56"/>
      <c r="K438" s="56"/>
      <c r="L438" s="25"/>
      <c r="M438" s="54"/>
      <c r="N438" s="14"/>
    </row>
    <row r="439" spans="8:14" x14ac:dyDescent="0.25">
      <c r="H439" s="101"/>
      <c r="I439" s="49" t="s">
        <v>444</v>
      </c>
      <c r="J439" s="50" t="s">
        <v>384</v>
      </c>
      <c r="K439" s="50" t="s">
        <v>1176</v>
      </c>
      <c r="L439" s="25">
        <v>42.707591224000005</v>
      </c>
      <c r="M439" s="49">
        <v>1</v>
      </c>
      <c r="N439" s="51" t="s">
        <v>955</v>
      </c>
    </row>
    <row r="440" spans="8:14" x14ac:dyDescent="0.25">
      <c r="H440" s="101"/>
      <c r="I440" s="2" t="s">
        <v>445</v>
      </c>
      <c r="J440" s="3" t="s">
        <v>384</v>
      </c>
      <c r="K440" s="3" t="s">
        <v>1177</v>
      </c>
      <c r="L440" s="25">
        <v>42.707591224000005</v>
      </c>
      <c r="M440" s="2">
        <v>1</v>
      </c>
      <c r="N440" s="4" t="s">
        <v>955</v>
      </c>
    </row>
    <row r="441" spans="8:14" x14ac:dyDescent="0.25">
      <c r="H441" s="101"/>
      <c r="I441" s="2" t="s">
        <v>446</v>
      </c>
      <c r="J441" s="3" t="s">
        <v>384</v>
      </c>
      <c r="K441" s="3" t="s">
        <v>1178</v>
      </c>
      <c r="L441" s="25">
        <v>43.924882716000006</v>
      </c>
      <c r="M441" s="2">
        <v>1</v>
      </c>
      <c r="N441" s="4" t="s">
        <v>955</v>
      </c>
    </row>
    <row r="442" spans="8:14" x14ac:dyDescent="0.25">
      <c r="H442" s="101"/>
      <c r="I442" s="2" t="s">
        <v>447</v>
      </c>
      <c r="J442" s="3" t="s">
        <v>384</v>
      </c>
      <c r="K442" s="3" t="s">
        <v>1179</v>
      </c>
      <c r="L442" s="25">
        <v>47.997689764000008</v>
      </c>
      <c r="M442" s="2">
        <v>1</v>
      </c>
      <c r="N442" s="4" t="s">
        <v>955</v>
      </c>
    </row>
    <row r="443" spans="8:14" x14ac:dyDescent="0.25">
      <c r="H443" s="101"/>
      <c r="I443" s="2" t="s">
        <v>448</v>
      </c>
      <c r="J443" s="3" t="s">
        <v>384</v>
      </c>
      <c r="K443" s="3" t="s">
        <v>1180</v>
      </c>
      <c r="L443" s="25">
        <v>47.997689764000008</v>
      </c>
      <c r="M443" s="2">
        <v>1</v>
      </c>
      <c r="N443" s="4" t="s">
        <v>955</v>
      </c>
    </row>
    <row r="444" spans="8:14" x14ac:dyDescent="0.25">
      <c r="H444" s="101"/>
      <c r="I444" s="4">
        <v>260250506</v>
      </c>
      <c r="J444" s="3" t="s">
        <v>384</v>
      </c>
      <c r="K444" s="3" t="s">
        <v>1181</v>
      </c>
      <c r="L444" s="25">
        <v>52.10462648</v>
      </c>
      <c r="M444" s="2">
        <v>1</v>
      </c>
      <c r="N444" s="4" t="s">
        <v>955</v>
      </c>
    </row>
    <row r="445" spans="8:14" x14ac:dyDescent="0.25">
      <c r="H445" s="101"/>
      <c r="L445" s="21"/>
    </row>
    <row r="446" spans="8:14" ht="14.4" x14ac:dyDescent="0.3">
      <c r="H446" s="101"/>
      <c r="I446" s="44" t="s">
        <v>1073</v>
      </c>
      <c r="J446" s="44" t="s">
        <v>1293</v>
      </c>
      <c r="K446" s="44" t="s">
        <v>1006</v>
      </c>
      <c r="L446" s="80" t="s">
        <v>1071</v>
      </c>
      <c r="M446" s="44" t="s">
        <v>1070</v>
      </c>
      <c r="N446" s="44" t="s">
        <v>1075</v>
      </c>
    </row>
    <row r="447" spans="8:14" ht="14.4" x14ac:dyDescent="0.3">
      <c r="H447" s="101"/>
      <c r="I447" s="81" t="s">
        <v>1074</v>
      </c>
      <c r="J447" s="81"/>
      <c r="K447" s="81"/>
      <c r="L447" s="82" t="s">
        <v>1072</v>
      </c>
      <c r="M447" s="81" t="s">
        <v>1069</v>
      </c>
      <c r="N447" s="81" t="s">
        <v>1076</v>
      </c>
    </row>
    <row r="448" spans="8:14" x14ac:dyDescent="0.25">
      <c r="H448" s="101"/>
      <c r="I448" s="4">
        <v>260280256</v>
      </c>
      <c r="J448" s="3" t="s">
        <v>384</v>
      </c>
      <c r="K448" s="3" t="s">
        <v>1182</v>
      </c>
      <c r="L448" s="25">
        <v>57.65638580800001</v>
      </c>
      <c r="M448" s="4">
        <v>1</v>
      </c>
      <c r="N448" s="4" t="s">
        <v>955</v>
      </c>
    </row>
    <row r="449" spans="8:14" x14ac:dyDescent="0.25">
      <c r="H449" s="101"/>
      <c r="I449" s="4">
        <v>260280306</v>
      </c>
      <c r="J449" s="3" t="s">
        <v>384</v>
      </c>
      <c r="K449" s="3" t="s">
        <v>1183</v>
      </c>
      <c r="L449" s="25">
        <v>63.856608828000013</v>
      </c>
      <c r="M449" s="4">
        <v>1</v>
      </c>
      <c r="N449" s="4" t="s">
        <v>955</v>
      </c>
    </row>
    <row r="450" spans="8:14" x14ac:dyDescent="0.25">
      <c r="H450" s="101"/>
      <c r="I450" s="4">
        <v>260280406</v>
      </c>
      <c r="J450" s="3" t="s">
        <v>384</v>
      </c>
      <c r="K450" s="3" t="s">
        <v>1184</v>
      </c>
      <c r="L450" s="25">
        <v>76.302561092000005</v>
      </c>
      <c r="M450" s="4">
        <v>1</v>
      </c>
      <c r="N450" s="4" t="s">
        <v>955</v>
      </c>
    </row>
    <row r="451" spans="8:14" x14ac:dyDescent="0.25">
      <c r="H451" s="101"/>
      <c r="I451" s="48">
        <v>260280506</v>
      </c>
      <c r="J451" s="47" t="s">
        <v>384</v>
      </c>
      <c r="K451" s="47" t="s">
        <v>1185</v>
      </c>
      <c r="L451" s="25">
        <v>88.737136800000016</v>
      </c>
      <c r="M451" s="46">
        <v>1</v>
      </c>
      <c r="N451" s="48" t="s">
        <v>955</v>
      </c>
    </row>
    <row r="452" spans="8:14" x14ac:dyDescent="0.25">
      <c r="H452" s="101"/>
      <c r="I452" s="28"/>
      <c r="J452" s="56"/>
      <c r="K452" s="56"/>
      <c r="L452" s="25"/>
      <c r="M452" s="54"/>
      <c r="N452" s="14"/>
    </row>
    <row r="453" spans="8:14" x14ac:dyDescent="0.25">
      <c r="H453" s="101"/>
      <c r="I453" s="49" t="s">
        <v>449</v>
      </c>
      <c r="J453" s="50" t="s">
        <v>384</v>
      </c>
      <c r="K453" s="50" t="s">
        <v>1186</v>
      </c>
      <c r="L453" s="25">
        <v>68.941929360000003</v>
      </c>
      <c r="M453" s="49">
        <v>1</v>
      </c>
      <c r="N453" s="51" t="s">
        <v>955</v>
      </c>
    </row>
    <row r="454" spans="8:14" x14ac:dyDescent="0.25">
      <c r="H454" s="101"/>
      <c r="I454" s="2" t="s">
        <v>450</v>
      </c>
      <c r="J454" s="3" t="s">
        <v>384</v>
      </c>
      <c r="K454" s="3" t="s">
        <v>1187</v>
      </c>
      <c r="L454" s="25">
        <v>68.941929360000003</v>
      </c>
      <c r="M454" s="4">
        <v>1</v>
      </c>
      <c r="N454" s="4" t="s">
        <v>955</v>
      </c>
    </row>
    <row r="455" spans="8:14" x14ac:dyDescent="0.25">
      <c r="H455" s="101"/>
      <c r="I455" s="2" t="s">
        <v>451</v>
      </c>
      <c r="J455" s="3" t="s">
        <v>384</v>
      </c>
      <c r="K455" s="3" t="s">
        <v>1188</v>
      </c>
      <c r="L455" s="25">
        <v>72.195624375999998</v>
      </c>
      <c r="M455" s="4">
        <v>1</v>
      </c>
      <c r="N455" s="4" t="s">
        <v>955</v>
      </c>
    </row>
    <row r="456" spans="8:14" x14ac:dyDescent="0.25">
      <c r="H456" s="101"/>
      <c r="I456" s="2" t="s">
        <v>452</v>
      </c>
      <c r="J456" s="3" t="s">
        <v>384</v>
      </c>
      <c r="K456" s="3" t="s">
        <v>1189</v>
      </c>
      <c r="L456" s="25">
        <v>78.429977064000013</v>
      </c>
      <c r="M456" s="4">
        <v>1</v>
      </c>
      <c r="N456" s="4" t="s">
        <v>955</v>
      </c>
    </row>
    <row r="457" spans="8:14" x14ac:dyDescent="0.25">
      <c r="H457" s="101"/>
      <c r="I457" s="2" t="s">
        <v>453</v>
      </c>
      <c r="J457" s="3" t="s">
        <v>384</v>
      </c>
      <c r="K457" s="3" t="s">
        <v>1190</v>
      </c>
      <c r="L457" s="25">
        <v>78.429977064000013</v>
      </c>
      <c r="M457" s="2">
        <v>1</v>
      </c>
      <c r="N457" s="4" t="s">
        <v>955</v>
      </c>
    </row>
    <row r="458" spans="8:14" x14ac:dyDescent="0.25">
      <c r="H458" s="101"/>
      <c r="I458" s="48">
        <v>260315506</v>
      </c>
      <c r="J458" s="47" t="s">
        <v>384</v>
      </c>
      <c r="K458" s="47" t="s">
        <v>1191</v>
      </c>
      <c r="L458" s="25">
        <v>84.664329752000015</v>
      </c>
      <c r="M458" s="46">
        <v>1</v>
      </c>
      <c r="N458" s="48" t="s">
        <v>955</v>
      </c>
    </row>
    <row r="459" spans="8:14" x14ac:dyDescent="0.25">
      <c r="H459" s="101"/>
      <c r="I459" s="18"/>
      <c r="J459" s="56"/>
      <c r="K459" s="56"/>
      <c r="L459" s="25"/>
      <c r="M459" s="56"/>
      <c r="N459" s="27"/>
    </row>
    <row r="460" spans="8:14" x14ac:dyDescent="0.25">
      <c r="H460" s="101"/>
      <c r="I460" s="49" t="s">
        <v>454</v>
      </c>
      <c r="J460" s="50" t="s">
        <v>384</v>
      </c>
      <c r="K460" s="50" t="s">
        <v>1192</v>
      </c>
      <c r="L460" s="25">
        <v>127.89524255200003</v>
      </c>
      <c r="M460" s="51">
        <v>1</v>
      </c>
      <c r="N460" s="51" t="s">
        <v>955</v>
      </c>
    </row>
    <row r="461" spans="8:14" x14ac:dyDescent="0.25">
      <c r="H461" s="101"/>
      <c r="I461" s="2" t="s">
        <v>455</v>
      </c>
      <c r="J461" s="3" t="s">
        <v>384</v>
      </c>
      <c r="K461" s="3" t="s">
        <v>1193</v>
      </c>
      <c r="L461" s="25">
        <v>127.89524255200003</v>
      </c>
      <c r="M461" s="4">
        <v>1</v>
      </c>
      <c r="N461" s="4" t="s">
        <v>955</v>
      </c>
    </row>
    <row r="462" spans="8:14" x14ac:dyDescent="0.25">
      <c r="H462" s="101"/>
      <c r="I462" s="2" t="s">
        <v>456</v>
      </c>
      <c r="J462" s="3" t="s">
        <v>384</v>
      </c>
      <c r="K462" s="3" t="s">
        <v>1194</v>
      </c>
      <c r="L462" s="25">
        <v>133.57214399600002</v>
      </c>
      <c r="M462" s="4">
        <v>1</v>
      </c>
      <c r="N462" s="4" t="s">
        <v>955</v>
      </c>
    </row>
    <row r="463" spans="8:14" x14ac:dyDescent="0.25">
      <c r="H463" s="101"/>
      <c r="I463" s="2" t="s">
        <v>457</v>
      </c>
      <c r="J463" s="3" t="s">
        <v>384</v>
      </c>
      <c r="K463" s="3" t="s">
        <v>1195</v>
      </c>
      <c r="L463" s="25">
        <v>144.92594688400004</v>
      </c>
      <c r="M463" s="2">
        <v>1</v>
      </c>
      <c r="N463" s="4" t="s">
        <v>955</v>
      </c>
    </row>
    <row r="464" spans="8:14" x14ac:dyDescent="0.25">
      <c r="H464" s="101"/>
      <c r="I464" s="48">
        <v>260400506</v>
      </c>
      <c r="J464" s="47" t="s">
        <v>384</v>
      </c>
      <c r="K464" s="47" t="s">
        <v>1196</v>
      </c>
      <c r="L464" s="25">
        <v>156.27974977200003</v>
      </c>
      <c r="M464" s="46">
        <v>1</v>
      </c>
      <c r="N464" s="48" t="s">
        <v>955</v>
      </c>
    </row>
    <row r="465" spans="8:14" x14ac:dyDescent="0.25">
      <c r="H465" s="101"/>
      <c r="I465" s="28"/>
      <c r="J465" s="56"/>
      <c r="K465" s="56"/>
      <c r="L465" s="25"/>
      <c r="M465" s="55"/>
      <c r="N465" s="14"/>
    </row>
    <row r="466" spans="8:14" x14ac:dyDescent="0.25">
      <c r="H466" s="101"/>
      <c r="I466" s="68" t="s">
        <v>458</v>
      </c>
      <c r="J466" s="61" t="s">
        <v>384</v>
      </c>
      <c r="K466" s="61" t="s">
        <v>1112</v>
      </c>
      <c r="L466" s="25">
        <v>186.85993230000003</v>
      </c>
      <c r="M466" s="68">
        <v>1</v>
      </c>
      <c r="N466" s="60" t="s">
        <v>955</v>
      </c>
    </row>
    <row r="467" spans="8:14" x14ac:dyDescent="0.25">
      <c r="H467" s="101"/>
      <c r="I467" s="28"/>
      <c r="J467" s="56"/>
      <c r="K467" s="56"/>
      <c r="L467" s="25"/>
      <c r="M467" s="54"/>
      <c r="N467" s="14"/>
    </row>
    <row r="468" spans="8:14" x14ac:dyDescent="0.25">
      <c r="H468" s="101"/>
      <c r="I468" s="49" t="s">
        <v>459</v>
      </c>
      <c r="J468" s="50" t="s">
        <v>384</v>
      </c>
      <c r="K468" s="50" t="s">
        <v>1425</v>
      </c>
      <c r="L468" s="25">
        <v>50.011340176000004</v>
      </c>
      <c r="M468" s="49">
        <v>1</v>
      </c>
      <c r="N468" s="51" t="s">
        <v>956</v>
      </c>
    </row>
    <row r="469" spans="8:14" x14ac:dyDescent="0.25">
      <c r="H469" s="101"/>
      <c r="I469" s="2" t="s">
        <v>460</v>
      </c>
      <c r="J469" s="3" t="s">
        <v>384</v>
      </c>
      <c r="K469" s="3" t="s">
        <v>1426</v>
      </c>
      <c r="L469" s="25">
        <v>50.21611818400001</v>
      </c>
      <c r="M469" s="2">
        <v>1</v>
      </c>
      <c r="N469" s="4" t="s">
        <v>956</v>
      </c>
    </row>
    <row r="470" spans="8:14" x14ac:dyDescent="0.25">
      <c r="H470" s="101"/>
      <c r="I470" s="2" t="s">
        <v>461</v>
      </c>
      <c r="J470" s="3" t="s">
        <v>384</v>
      </c>
      <c r="K470" s="3" t="s">
        <v>1427</v>
      </c>
      <c r="L470" s="25">
        <v>50.386766524000009</v>
      </c>
      <c r="M470" s="2">
        <v>1</v>
      </c>
      <c r="N470" s="4" t="s">
        <v>956</v>
      </c>
    </row>
    <row r="471" spans="8:14" x14ac:dyDescent="0.25">
      <c r="H471" s="101"/>
      <c r="I471" s="2" t="s">
        <v>462</v>
      </c>
      <c r="J471" s="3" t="s">
        <v>384</v>
      </c>
      <c r="K471" s="3" t="s">
        <v>1428</v>
      </c>
      <c r="L471" s="25">
        <v>50.568791420000011</v>
      </c>
      <c r="M471" s="2">
        <v>1</v>
      </c>
      <c r="N471" s="4" t="s">
        <v>956</v>
      </c>
    </row>
    <row r="472" spans="8:14" x14ac:dyDescent="0.25">
      <c r="H472" s="101"/>
      <c r="I472" s="2" t="s">
        <v>463</v>
      </c>
      <c r="J472" s="3" t="s">
        <v>384</v>
      </c>
      <c r="K472" s="3" t="s">
        <v>1429</v>
      </c>
      <c r="L472" s="25">
        <v>50.739439760000003</v>
      </c>
      <c r="M472" s="2">
        <v>1</v>
      </c>
      <c r="N472" s="4" t="s">
        <v>956</v>
      </c>
    </row>
    <row r="473" spans="8:14" x14ac:dyDescent="0.25">
      <c r="H473" s="101"/>
      <c r="I473" s="46" t="s">
        <v>464</v>
      </c>
      <c r="J473" s="47" t="s">
        <v>384</v>
      </c>
      <c r="K473" s="47" t="s">
        <v>1430</v>
      </c>
      <c r="L473" s="25">
        <v>50.944217768000009</v>
      </c>
      <c r="M473" s="46">
        <v>1</v>
      </c>
      <c r="N473" s="48" t="s">
        <v>956</v>
      </c>
    </row>
    <row r="474" spans="8:14" x14ac:dyDescent="0.25">
      <c r="H474" s="101"/>
      <c r="I474" s="28"/>
      <c r="J474" s="56"/>
      <c r="K474" s="56"/>
      <c r="L474" s="25"/>
      <c r="M474" s="54"/>
      <c r="N474" s="14"/>
    </row>
    <row r="475" spans="8:14" x14ac:dyDescent="0.25">
      <c r="H475" s="101"/>
      <c r="I475" s="49" t="s">
        <v>465</v>
      </c>
      <c r="J475" s="50" t="s">
        <v>384</v>
      </c>
      <c r="K475" s="50" t="s">
        <v>1431</v>
      </c>
      <c r="L475" s="25">
        <v>50.21611818400001</v>
      </c>
      <c r="M475" s="49">
        <v>1</v>
      </c>
      <c r="N475" s="51" t="s">
        <v>956</v>
      </c>
    </row>
    <row r="476" spans="8:14" x14ac:dyDescent="0.25">
      <c r="H476" s="101"/>
      <c r="I476" s="2" t="s">
        <v>466</v>
      </c>
      <c r="J476" s="3" t="s">
        <v>384</v>
      </c>
      <c r="K476" s="3" t="s">
        <v>1432</v>
      </c>
      <c r="L476" s="25">
        <v>50.386766524000009</v>
      </c>
      <c r="M476" s="2">
        <v>1</v>
      </c>
      <c r="N476" s="4" t="s">
        <v>956</v>
      </c>
    </row>
    <row r="477" spans="8:14" x14ac:dyDescent="0.25">
      <c r="H477" s="101"/>
      <c r="I477" s="2" t="s">
        <v>467</v>
      </c>
      <c r="J477" s="3" t="s">
        <v>384</v>
      </c>
      <c r="K477" s="3" t="s">
        <v>1433</v>
      </c>
      <c r="L477" s="25">
        <v>50.568791420000011</v>
      </c>
      <c r="M477" s="2">
        <v>1</v>
      </c>
      <c r="N477" s="4" t="s">
        <v>956</v>
      </c>
    </row>
    <row r="478" spans="8:14" x14ac:dyDescent="0.25">
      <c r="H478" s="101"/>
      <c r="I478" s="46" t="s">
        <v>468</v>
      </c>
      <c r="J478" s="47" t="s">
        <v>384</v>
      </c>
      <c r="K478" s="47" t="s">
        <v>1434</v>
      </c>
      <c r="L478" s="25">
        <v>50.739439760000003</v>
      </c>
      <c r="M478" s="46">
        <v>1</v>
      </c>
      <c r="N478" s="48" t="s">
        <v>956</v>
      </c>
    </row>
    <row r="479" spans="8:14" x14ac:dyDescent="0.25">
      <c r="H479" s="101"/>
      <c r="I479" s="28"/>
      <c r="J479" s="56"/>
      <c r="K479" s="56"/>
      <c r="L479" s="25"/>
      <c r="M479" s="54"/>
      <c r="N479" s="14"/>
    </row>
    <row r="480" spans="8:14" x14ac:dyDescent="0.25">
      <c r="H480" s="101"/>
      <c r="I480" s="49" t="s">
        <v>469</v>
      </c>
      <c r="J480" s="50" t="s">
        <v>384</v>
      </c>
      <c r="K480" s="50" t="s">
        <v>1197</v>
      </c>
      <c r="L480" s="25">
        <v>49.829315279999996</v>
      </c>
      <c r="M480" s="49">
        <v>1</v>
      </c>
      <c r="N480" s="51" t="s">
        <v>956</v>
      </c>
    </row>
    <row r="481" spans="8:16" x14ac:dyDescent="0.25">
      <c r="H481" s="101"/>
      <c r="I481" s="2" t="s">
        <v>470</v>
      </c>
      <c r="J481" s="3" t="s">
        <v>384</v>
      </c>
      <c r="K481" s="3" t="s">
        <v>1198</v>
      </c>
      <c r="L481" s="25">
        <v>50.011340176000004</v>
      </c>
      <c r="M481" s="2">
        <v>1</v>
      </c>
      <c r="N481" s="4" t="s">
        <v>956</v>
      </c>
    </row>
    <row r="482" spans="8:16" x14ac:dyDescent="0.25">
      <c r="H482" s="101"/>
      <c r="I482" s="2" t="s">
        <v>471</v>
      </c>
      <c r="J482" s="3" t="s">
        <v>384</v>
      </c>
      <c r="K482" s="3" t="s">
        <v>1199</v>
      </c>
      <c r="L482" s="25">
        <v>50.21611818400001</v>
      </c>
      <c r="M482" s="2">
        <v>1</v>
      </c>
      <c r="N482" s="4" t="s">
        <v>956</v>
      </c>
    </row>
    <row r="483" spans="8:16" x14ac:dyDescent="0.25">
      <c r="H483" s="101"/>
      <c r="I483" s="2" t="s">
        <v>472</v>
      </c>
      <c r="J483" s="3" t="s">
        <v>384</v>
      </c>
      <c r="K483" s="3" t="s">
        <v>1200</v>
      </c>
      <c r="L483" s="25">
        <v>50.386766524000009</v>
      </c>
      <c r="M483" s="2">
        <v>1</v>
      </c>
      <c r="N483" s="4" t="s">
        <v>956</v>
      </c>
    </row>
    <row r="484" spans="8:16" x14ac:dyDescent="0.25">
      <c r="H484" s="101"/>
      <c r="I484" s="2" t="s">
        <v>473</v>
      </c>
      <c r="J484" s="3" t="s">
        <v>384</v>
      </c>
      <c r="K484" s="3" t="s">
        <v>1201</v>
      </c>
      <c r="L484" s="25">
        <v>50.568791420000011</v>
      </c>
      <c r="M484" s="2">
        <v>1</v>
      </c>
      <c r="N484" s="4" t="s">
        <v>956</v>
      </c>
    </row>
    <row r="485" spans="8:16" x14ac:dyDescent="0.25">
      <c r="H485" s="101"/>
      <c r="I485" s="2" t="s">
        <v>474</v>
      </c>
      <c r="J485" s="3" t="s">
        <v>384</v>
      </c>
      <c r="K485" s="3" t="s">
        <v>1202</v>
      </c>
      <c r="L485" s="25">
        <v>50.739439760000003</v>
      </c>
      <c r="M485" s="2">
        <v>1</v>
      </c>
      <c r="N485" s="4" t="s">
        <v>956</v>
      </c>
      <c r="P485" s="11"/>
    </row>
    <row r="486" spans="8:16" x14ac:dyDescent="0.25">
      <c r="H486" s="101"/>
      <c r="I486" s="46" t="s">
        <v>475</v>
      </c>
      <c r="J486" s="47" t="s">
        <v>384</v>
      </c>
      <c r="K486" s="47" t="s">
        <v>1203</v>
      </c>
      <c r="L486" s="25">
        <v>50.944217768000009</v>
      </c>
      <c r="M486" s="46">
        <v>1</v>
      </c>
      <c r="N486" s="48" t="s">
        <v>956</v>
      </c>
      <c r="P486" s="11"/>
    </row>
    <row r="487" spans="8:16" x14ac:dyDescent="0.25">
      <c r="H487" s="101"/>
      <c r="I487" s="18"/>
      <c r="J487" s="56"/>
      <c r="K487" s="56"/>
      <c r="L487" s="25"/>
      <c r="M487" s="56"/>
      <c r="N487" s="27"/>
      <c r="P487" s="11"/>
    </row>
    <row r="488" spans="8:16" x14ac:dyDescent="0.25">
      <c r="H488" s="101"/>
      <c r="I488" s="51">
        <v>270063106</v>
      </c>
      <c r="J488" s="50" t="s">
        <v>384</v>
      </c>
      <c r="K488" s="50" t="s">
        <v>1204</v>
      </c>
      <c r="L488" s="25">
        <v>57.360595352000004</v>
      </c>
      <c r="M488" s="51">
        <v>1</v>
      </c>
      <c r="N488" s="51" t="s">
        <v>956</v>
      </c>
    </row>
    <row r="489" spans="8:16" x14ac:dyDescent="0.25">
      <c r="H489" s="101"/>
      <c r="I489" s="4">
        <v>270063156</v>
      </c>
      <c r="J489" s="3" t="s">
        <v>384</v>
      </c>
      <c r="K489" s="3" t="s">
        <v>1205</v>
      </c>
      <c r="L489" s="25">
        <v>57.565373360000002</v>
      </c>
      <c r="M489" s="4">
        <v>1</v>
      </c>
      <c r="N489" s="4" t="s">
        <v>956</v>
      </c>
    </row>
    <row r="490" spans="8:16" x14ac:dyDescent="0.25">
      <c r="H490" s="101"/>
      <c r="I490" s="2" t="s">
        <v>476</v>
      </c>
      <c r="J490" s="3" t="s">
        <v>384</v>
      </c>
      <c r="K490" s="3" t="s">
        <v>1206</v>
      </c>
      <c r="L490" s="25">
        <v>57.804281036000006</v>
      </c>
      <c r="M490" s="4">
        <v>1</v>
      </c>
      <c r="N490" s="4" t="s">
        <v>956</v>
      </c>
    </row>
    <row r="491" spans="8:16" x14ac:dyDescent="0.25">
      <c r="H491" s="101"/>
      <c r="I491" s="2" t="s">
        <v>477</v>
      </c>
      <c r="J491" s="3" t="s">
        <v>384</v>
      </c>
      <c r="K491" s="3" t="s">
        <v>1207</v>
      </c>
      <c r="L491" s="25">
        <v>58.020435600000006</v>
      </c>
      <c r="M491" s="2">
        <v>1</v>
      </c>
      <c r="N491" s="4" t="s">
        <v>956</v>
      </c>
    </row>
    <row r="492" spans="8:16" x14ac:dyDescent="0.25">
      <c r="H492" s="101"/>
      <c r="I492" s="2" t="s">
        <v>478</v>
      </c>
      <c r="J492" s="3" t="s">
        <v>384</v>
      </c>
      <c r="K492" s="3" t="s">
        <v>1208</v>
      </c>
      <c r="L492" s="25">
        <v>58.225213608000011</v>
      </c>
      <c r="M492" s="2">
        <v>1</v>
      </c>
      <c r="N492" s="4" t="s">
        <v>956</v>
      </c>
    </row>
    <row r="493" spans="8:16" x14ac:dyDescent="0.25">
      <c r="H493" s="101"/>
      <c r="I493" s="2" t="s">
        <v>479</v>
      </c>
      <c r="J493" s="3" t="s">
        <v>384</v>
      </c>
      <c r="K493" s="3" t="s">
        <v>1209</v>
      </c>
      <c r="L493" s="25">
        <v>58.429991616000002</v>
      </c>
      <c r="M493" s="2">
        <v>1</v>
      </c>
      <c r="N493" s="4" t="s">
        <v>956</v>
      </c>
    </row>
    <row r="494" spans="8:16" x14ac:dyDescent="0.25">
      <c r="H494" s="101"/>
      <c r="I494" s="46" t="s">
        <v>480</v>
      </c>
      <c r="J494" s="47" t="s">
        <v>384</v>
      </c>
      <c r="K494" s="47" t="s">
        <v>1210</v>
      </c>
      <c r="L494" s="25">
        <v>58.657522736000011</v>
      </c>
      <c r="M494" s="46">
        <v>1</v>
      </c>
      <c r="N494" s="48" t="s">
        <v>956</v>
      </c>
    </row>
    <row r="495" spans="8:16" x14ac:dyDescent="0.25">
      <c r="H495" s="101"/>
      <c r="I495" s="28"/>
      <c r="J495" s="56"/>
      <c r="K495" s="56"/>
      <c r="L495" s="25"/>
      <c r="M495" s="55"/>
      <c r="N495" s="14"/>
    </row>
    <row r="496" spans="8:16" x14ac:dyDescent="0.25">
      <c r="H496" s="101"/>
      <c r="I496" s="49" t="s">
        <v>481</v>
      </c>
      <c r="J496" s="50" t="s">
        <v>384</v>
      </c>
      <c r="K496" s="50" t="s">
        <v>1211</v>
      </c>
      <c r="L496" s="25">
        <v>61.854334972000004</v>
      </c>
      <c r="M496" s="49">
        <v>1</v>
      </c>
      <c r="N496" s="51" t="s">
        <v>956</v>
      </c>
    </row>
    <row r="497" spans="8:14" x14ac:dyDescent="0.25">
      <c r="H497" s="101"/>
      <c r="I497" s="2" t="s">
        <v>482</v>
      </c>
      <c r="J497" s="3" t="s">
        <v>384</v>
      </c>
      <c r="K497" s="3" t="s">
        <v>1212</v>
      </c>
      <c r="L497" s="25">
        <v>62.184255096000008</v>
      </c>
      <c r="M497" s="2">
        <v>1</v>
      </c>
      <c r="N497" s="4" t="s">
        <v>956</v>
      </c>
    </row>
    <row r="498" spans="8:14" x14ac:dyDescent="0.25">
      <c r="H498" s="101"/>
      <c r="I498" s="2" t="s">
        <v>483</v>
      </c>
      <c r="J498" s="3" t="s">
        <v>384</v>
      </c>
      <c r="K498" s="3" t="s">
        <v>1213</v>
      </c>
      <c r="L498" s="25">
        <v>62.502798664000004</v>
      </c>
      <c r="M498" s="2">
        <v>1</v>
      </c>
      <c r="N498" s="4" t="s">
        <v>956</v>
      </c>
    </row>
    <row r="499" spans="8:14" x14ac:dyDescent="0.25">
      <c r="H499" s="101"/>
      <c r="I499" s="2" t="s">
        <v>484</v>
      </c>
      <c r="J499" s="3" t="s">
        <v>384</v>
      </c>
      <c r="K499" s="3" t="s">
        <v>1214</v>
      </c>
      <c r="L499" s="25">
        <v>62.855471900000012</v>
      </c>
      <c r="M499" s="2">
        <v>1</v>
      </c>
      <c r="N499" s="4" t="s">
        <v>956</v>
      </c>
    </row>
    <row r="500" spans="8:14" x14ac:dyDescent="0.25">
      <c r="H500" s="101"/>
      <c r="I500" s="2" t="s">
        <v>485</v>
      </c>
      <c r="J500" s="3" t="s">
        <v>384</v>
      </c>
      <c r="K500" s="3" t="s">
        <v>1215</v>
      </c>
      <c r="L500" s="25">
        <v>63.174015468000015</v>
      </c>
      <c r="M500" s="2">
        <v>1</v>
      </c>
      <c r="N500" s="4" t="s">
        <v>956</v>
      </c>
    </row>
    <row r="501" spans="8:14" x14ac:dyDescent="0.25">
      <c r="H501" s="101"/>
      <c r="I501" s="46" t="s">
        <v>486</v>
      </c>
      <c r="J501" s="47" t="s">
        <v>384</v>
      </c>
      <c r="K501" s="47" t="s">
        <v>1216</v>
      </c>
      <c r="L501" s="25">
        <v>63.538065260000003</v>
      </c>
      <c r="M501" s="46">
        <v>1</v>
      </c>
      <c r="N501" s="48" t="s">
        <v>956</v>
      </c>
    </row>
    <row r="502" spans="8:14" x14ac:dyDescent="0.25">
      <c r="H502" s="101"/>
      <c r="I502" s="28"/>
      <c r="J502" s="56"/>
      <c r="K502" s="56"/>
      <c r="L502" s="25"/>
      <c r="M502" s="55"/>
      <c r="N502" s="14"/>
    </row>
    <row r="503" spans="8:14" x14ac:dyDescent="0.25">
      <c r="H503" s="101"/>
      <c r="I503" s="49" t="s">
        <v>487</v>
      </c>
      <c r="J503" s="50" t="s">
        <v>384</v>
      </c>
      <c r="K503" s="50" t="s">
        <v>1217</v>
      </c>
      <c r="L503" s="25">
        <v>68.179700107999992</v>
      </c>
      <c r="M503" s="49">
        <v>1</v>
      </c>
      <c r="N503" s="51" t="s">
        <v>956</v>
      </c>
    </row>
    <row r="504" spans="8:14" x14ac:dyDescent="0.25">
      <c r="H504" s="101"/>
      <c r="I504" s="2" t="s">
        <v>488</v>
      </c>
      <c r="J504" s="3" t="s">
        <v>384</v>
      </c>
      <c r="K504" s="3" t="s">
        <v>1218</v>
      </c>
      <c r="L504" s="25">
        <v>68.623385792000008</v>
      </c>
      <c r="M504" s="2">
        <v>1</v>
      </c>
      <c r="N504" s="4" t="s">
        <v>956</v>
      </c>
    </row>
    <row r="505" spans="8:14" x14ac:dyDescent="0.25">
      <c r="H505" s="101"/>
      <c r="I505" s="2" t="s">
        <v>489</v>
      </c>
      <c r="J505" s="3" t="s">
        <v>384</v>
      </c>
      <c r="K505" s="3" t="s">
        <v>1219</v>
      </c>
      <c r="L505" s="25">
        <v>69.032941808000004</v>
      </c>
      <c r="M505" s="2">
        <v>1</v>
      </c>
      <c r="N505" s="4" t="s">
        <v>956</v>
      </c>
    </row>
    <row r="506" spans="8:14" x14ac:dyDescent="0.25">
      <c r="H506" s="101"/>
      <c r="I506" s="2" t="s">
        <v>490</v>
      </c>
      <c r="J506" s="3" t="s">
        <v>384</v>
      </c>
      <c r="K506" s="3" t="s">
        <v>1220</v>
      </c>
      <c r="L506" s="25">
        <v>69.488004048000022</v>
      </c>
      <c r="M506" s="2">
        <v>1</v>
      </c>
      <c r="N506" s="4" t="s">
        <v>956</v>
      </c>
    </row>
    <row r="507" spans="8:14" x14ac:dyDescent="0.25">
      <c r="H507" s="101"/>
      <c r="I507" s="2" t="s">
        <v>491</v>
      </c>
      <c r="J507" s="3" t="s">
        <v>384</v>
      </c>
      <c r="K507" s="3" t="s">
        <v>1221</v>
      </c>
      <c r="L507" s="25">
        <v>69.897560064000004</v>
      </c>
      <c r="M507" s="2">
        <v>1</v>
      </c>
      <c r="N507" s="4" t="s">
        <v>956</v>
      </c>
    </row>
    <row r="508" spans="8:14" x14ac:dyDescent="0.25">
      <c r="H508" s="101"/>
      <c r="I508" s="2" t="s">
        <v>492</v>
      </c>
      <c r="J508" s="3" t="s">
        <v>384</v>
      </c>
      <c r="K508" s="3" t="s">
        <v>1222</v>
      </c>
      <c r="L508" s="25">
        <v>70.32986919199999</v>
      </c>
      <c r="M508" s="2">
        <v>1</v>
      </c>
      <c r="N508" s="4" t="s">
        <v>956</v>
      </c>
    </row>
    <row r="509" spans="8:14" x14ac:dyDescent="0.25">
      <c r="H509" s="101"/>
      <c r="L509" s="21"/>
    </row>
    <row r="510" spans="8:14" ht="14.4" x14ac:dyDescent="0.3">
      <c r="H510" s="101"/>
      <c r="I510" s="44" t="s">
        <v>1073</v>
      </c>
      <c r="J510" s="44" t="s">
        <v>1293</v>
      </c>
      <c r="K510" s="44" t="s">
        <v>1006</v>
      </c>
      <c r="L510" s="80" t="s">
        <v>1071</v>
      </c>
      <c r="M510" s="44" t="s">
        <v>1070</v>
      </c>
      <c r="N510" s="44" t="s">
        <v>1075</v>
      </c>
    </row>
    <row r="511" spans="8:14" ht="14.4" x14ac:dyDescent="0.3">
      <c r="H511" s="101"/>
      <c r="I511" s="81" t="s">
        <v>1074</v>
      </c>
      <c r="J511" s="81"/>
      <c r="K511" s="81"/>
      <c r="L511" s="82" t="s">
        <v>1072</v>
      </c>
      <c r="M511" s="81" t="s">
        <v>1069</v>
      </c>
      <c r="N511" s="81" t="s">
        <v>1076</v>
      </c>
    </row>
    <row r="512" spans="8:14" x14ac:dyDescent="0.25">
      <c r="H512" s="101"/>
      <c r="I512" s="2" t="s">
        <v>493</v>
      </c>
      <c r="J512" s="3" t="s">
        <v>384</v>
      </c>
      <c r="K512" s="3" t="s">
        <v>1223</v>
      </c>
      <c r="L512" s="25">
        <v>74.948750927999995</v>
      </c>
      <c r="M512" s="2">
        <v>1</v>
      </c>
      <c r="N512" s="4" t="s">
        <v>956</v>
      </c>
    </row>
    <row r="513" spans="8:14" x14ac:dyDescent="0.25">
      <c r="H513" s="101"/>
      <c r="I513" s="2" t="s">
        <v>494</v>
      </c>
      <c r="J513" s="3" t="s">
        <v>384</v>
      </c>
      <c r="K513" s="3" t="s">
        <v>1224</v>
      </c>
      <c r="L513" s="25">
        <v>74.948750927999995</v>
      </c>
      <c r="M513" s="2">
        <v>1</v>
      </c>
      <c r="N513" s="4" t="s">
        <v>956</v>
      </c>
    </row>
    <row r="514" spans="8:14" x14ac:dyDescent="0.25">
      <c r="H514" s="101"/>
      <c r="I514" s="2" t="s">
        <v>495</v>
      </c>
      <c r="J514" s="3" t="s">
        <v>384</v>
      </c>
      <c r="K514" s="3" t="s">
        <v>1225</v>
      </c>
      <c r="L514" s="25">
        <v>76.188795532</v>
      </c>
      <c r="M514" s="2">
        <v>1</v>
      </c>
      <c r="N514" s="4" t="s">
        <v>956</v>
      </c>
    </row>
    <row r="515" spans="8:14" x14ac:dyDescent="0.25">
      <c r="H515" s="101"/>
      <c r="I515" s="2" t="s">
        <v>496</v>
      </c>
      <c r="J515" s="3" t="s">
        <v>384</v>
      </c>
      <c r="K515" s="3" t="s">
        <v>1226</v>
      </c>
      <c r="L515" s="25">
        <v>76.188795532</v>
      </c>
      <c r="M515" s="2">
        <v>1</v>
      </c>
      <c r="N515" s="4" t="s">
        <v>956</v>
      </c>
    </row>
    <row r="516" spans="8:14" x14ac:dyDescent="0.25">
      <c r="H516" s="101"/>
      <c r="I516" s="2" t="s">
        <v>497</v>
      </c>
      <c r="J516" s="3" t="s">
        <v>384</v>
      </c>
      <c r="K516" s="3" t="s">
        <v>1227</v>
      </c>
      <c r="L516" s="25">
        <v>77.246815240000018</v>
      </c>
      <c r="M516" s="2">
        <v>1</v>
      </c>
      <c r="N516" s="4" t="s">
        <v>956</v>
      </c>
    </row>
    <row r="517" spans="8:14" x14ac:dyDescent="0.25">
      <c r="H517" s="101"/>
      <c r="I517" s="46" t="s">
        <v>498</v>
      </c>
      <c r="J517" s="47" t="s">
        <v>384</v>
      </c>
      <c r="K517" s="47" t="s">
        <v>1228</v>
      </c>
      <c r="L517" s="25">
        <v>77.246815240000018</v>
      </c>
      <c r="M517" s="46">
        <v>1</v>
      </c>
      <c r="N517" s="48" t="s">
        <v>956</v>
      </c>
    </row>
    <row r="518" spans="8:14" x14ac:dyDescent="0.25">
      <c r="H518" s="101"/>
      <c r="I518" s="28"/>
      <c r="J518" s="56"/>
      <c r="K518" s="56"/>
      <c r="L518" s="25"/>
      <c r="M518" s="55"/>
      <c r="N518" s="14"/>
    </row>
    <row r="519" spans="8:14" x14ac:dyDescent="0.25">
      <c r="H519" s="101"/>
      <c r="I519" s="49" t="s">
        <v>499</v>
      </c>
      <c r="J519" s="50" t="s">
        <v>384</v>
      </c>
      <c r="K519" s="50" t="s">
        <v>1229</v>
      </c>
      <c r="L519" s="25">
        <v>89.522119164000003</v>
      </c>
      <c r="M519" s="49">
        <v>1</v>
      </c>
      <c r="N519" s="51" t="s">
        <v>956</v>
      </c>
    </row>
    <row r="520" spans="8:14" x14ac:dyDescent="0.25">
      <c r="H520" s="101"/>
      <c r="I520" s="2" t="s">
        <v>500</v>
      </c>
      <c r="J520" s="3" t="s">
        <v>384</v>
      </c>
      <c r="K520" s="3" t="s">
        <v>1230</v>
      </c>
      <c r="L520" s="25">
        <v>89.522119164000003</v>
      </c>
      <c r="M520" s="2">
        <v>1</v>
      </c>
      <c r="N520" s="4" t="s">
        <v>956</v>
      </c>
    </row>
    <row r="521" spans="8:14" x14ac:dyDescent="0.25">
      <c r="H521" s="101"/>
      <c r="I521" s="2" t="s">
        <v>501</v>
      </c>
      <c r="J521" s="3" t="s">
        <v>384</v>
      </c>
      <c r="K521" s="3" t="s">
        <v>1231</v>
      </c>
      <c r="L521" s="25">
        <v>91.137590116000013</v>
      </c>
      <c r="M521" s="2">
        <v>1</v>
      </c>
      <c r="N521" s="4" t="s">
        <v>956</v>
      </c>
    </row>
    <row r="522" spans="8:14" x14ac:dyDescent="0.25">
      <c r="H522" s="101"/>
      <c r="I522" s="2" t="s">
        <v>502</v>
      </c>
      <c r="J522" s="3" t="s">
        <v>384</v>
      </c>
      <c r="K522" s="3" t="s">
        <v>1232</v>
      </c>
      <c r="L522" s="25">
        <v>91.137590116000013</v>
      </c>
      <c r="M522" s="2">
        <v>1</v>
      </c>
      <c r="N522" s="4" t="s">
        <v>956</v>
      </c>
    </row>
    <row r="523" spans="8:14" x14ac:dyDescent="0.25">
      <c r="H523" s="101"/>
      <c r="I523" s="2" t="s">
        <v>503</v>
      </c>
      <c r="J523" s="3" t="s">
        <v>384</v>
      </c>
      <c r="K523" s="3" t="s">
        <v>1233</v>
      </c>
      <c r="L523" s="25">
        <v>92.798567292000016</v>
      </c>
      <c r="M523" s="2">
        <v>1</v>
      </c>
      <c r="N523" s="4" t="s">
        <v>956</v>
      </c>
    </row>
    <row r="524" spans="8:14" x14ac:dyDescent="0.25">
      <c r="H524" s="101"/>
      <c r="I524" s="46" t="s">
        <v>504</v>
      </c>
      <c r="J524" s="47" t="s">
        <v>384</v>
      </c>
      <c r="K524" s="47" t="s">
        <v>1234</v>
      </c>
      <c r="L524" s="25">
        <v>92.798567292000016</v>
      </c>
      <c r="M524" s="46">
        <v>1</v>
      </c>
      <c r="N524" s="48" t="s">
        <v>956</v>
      </c>
    </row>
    <row r="525" spans="8:14" x14ac:dyDescent="0.25">
      <c r="H525" s="101"/>
      <c r="I525" s="28"/>
      <c r="J525" s="56"/>
      <c r="K525" s="56"/>
      <c r="L525" s="25"/>
      <c r="M525" s="55"/>
      <c r="N525" s="14"/>
    </row>
    <row r="526" spans="8:14" x14ac:dyDescent="0.25">
      <c r="H526" s="101"/>
      <c r="I526" s="49" t="s">
        <v>505</v>
      </c>
      <c r="J526" s="50" t="s">
        <v>384</v>
      </c>
      <c r="K526" s="50" t="s">
        <v>1235</v>
      </c>
      <c r="L526" s="25">
        <v>109.999919964</v>
      </c>
      <c r="M526" s="51">
        <v>1</v>
      </c>
      <c r="N526" s="51" t="s">
        <v>956</v>
      </c>
    </row>
    <row r="527" spans="8:14" x14ac:dyDescent="0.25">
      <c r="H527" s="101"/>
      <c r="I527" s="2" t="s">
        <v>506</v>
      </c>
      <c r="J527" s="3" t="s">
        <v>384</v>
      </c>
      <c r="K527" s="3" t="s">
        <v>1236</v>
      </c>
      <c r="L527" s="25">
        <v>112.12733593600002</v>
      </c>
      <c r="M527" s="4">
        <v>1</v>
      </c>
      <c r="N527" s="4" t="s">
        <v>956</v>
      </c>
    </row>
    <row r="528" spans="8:14" x14ac:dyDescent="0.25">
      <c r="H528" s="101"/>
      <c r="I528" s="2" t="s">
        <v>507</v>
      </c>
      <c r="J528" s="3" t="s">
        <v>384</v>
      </c>
      <c r="K528" s="3" t="s">
        <v>1237</v>
      </c>
      <c r="L528" s="25">
        <v>112.12733593600002</v>
      </c>
      <c r="M528" s="4">
        <v>1</v>
      </c>
      <c r="N528" s="4" t="s">
        <v>956</v>
      </c>
    </row>
    <row r="529" spans="8:14" x14ac:dyDescent="0.25">
      <c r="H529" s="101"/>
      <c r="I529" s="2" t="s">
        <v>508</v>
      </c>
      <c r="J529" s="3" t="s">
        <v>384</v>
      </c>
      <c r="K529" s="3" t="s">
        <v>1238</v>
      </c>
      <c r="L529" s="25">
        <v>114.254751908</v>
      </c>
      <c r="M529" s="4">
        <v>1</v>
      </c>
      <c r="N529" s="4" t="s">
        <v>956</v>
      </c>
    </row>
    <row r="530" spans="8:14" x14ac:dyDescent="0.25">
      <c r="H530" s="101"/>
      <c r="I530" s="4">
        <v>270140406</v>
      </c>
      <c r="J530" s="3" t="s">
        <v>384</v>
      </c>
      <c r="K530" s="3" t="s">
        <v>1239</v>
      </c>
      <c r="L530" s="25">
        <v>114.254751908</v>
      </c>
      <c r="M530" s="2">
        <v>1</v>
      </c>
      <c r="N530" s="4" t="s">
        <v>956</v>
      </c>
    </row>
    <row r="531" spans="8:14" x14ac:dyDescent="0.25">
      <c r="H531" s="101"/>
      <c r="I531" s="48">
        <v>270140506</v>
      </c>
      <c r="J531" s="47" t="s">
        <v>384</v>
      </c>
      <c r="K531" s="47" t="s">
        <v>1240</v>
      </c>
      <c r="L531" s="25">
        <v>116.40492099199999</v>
      </c>
      <c r="M531" s="46">
        <v>1</v>
      </c>
      <c r="N531" s="48" t="s">
        <v>956</v>
      </c>
    </row>
    <row r="532" spans="8:14" x14ac:dyDescent="0.25">
      <c r="H532" s="101"/>
      <c r="I532" s="28"/>
      <c r="J532" s="56"/>
      <c r="K532" s="56"/>
      <c r="L532" s="25"/>
      <c r="M532" s="55"/>
      <c r="N532" s="14"/>
    </row>
    <row r="533" spans="8:14" x14ac:dyDescent="0.25">
      <c r="H533" s="101"/>
      <c r="I533" s="49" t="s">
        <v>509</v>
      </c>
      <c r="J533" s="50" t="s">
        <v>384</v>
      </c>
      <c r="K533" s="50" t="s">
        <v>1241</v>
      </c>
      <c r="L533" s="25">
        <v>101.30823118000001</v>
      </c>
      <c r="M533" s="49">
        <v>1</v>
      </c>
      <c r="N533" s="51" t="s">
        <v>956</v>
      </c>
    </row>
    <row r="534" spans="8:14" x14ac:dyDescent="0.25">
      <c r="H534" s="101"/>
      <c r="I534" s="2" t="s">
        <v>510</v>
      </c>
      <c r="J534" s="3" t="s">
        <v>384</v>
      </c>
      <c r="K534" s="3" t="s">
        <v>1242</v>
      </c>
      <c r="L534" s="25">
        <v>101.30823118000001</v>
      </c>
      <c r="M534" s="2">
        <v>1</v>
      </c>
      <c r="N534" s="4" t="s">
        <v>956</v>
      </c>
    </row>
    <row r="535" spans="8:14" x14ac:dyDescent="0.25">
      <c r="H535" s="101"/>
      <c r="I535" s="2" t="s">
        <v>511</v>
      </c>
      <c r="J535" s="3" t="s">
        <v>384</v>
      </c>
      <c r="K535" s="3" t="s">
        <v>1243</v>
      </c>
      <c r="L535" s="25">
        <v>102.07046043200002</v>
      </c>
      <c r="M535" s="2">
        <v>1</v>
      </c>
      <c r="N535" s="4" t="s">
        <v>956</v>
      </c>
    </row>
    <row r="536" spans="8:14" x14ac:dyDescent="0.25">
      <c r="H536" s="101"/>
      <c r="I536" s="2" t="s">
        <v>512</v>
      </c>
      <c r="J536" s="3" t="s">
        <v>384</v>
      </c>
      <c r="K536" s="3" t="s">
        <v>1244</v>
      </c>
      <c r="L536" s="25">
        <v>103.66317827200001</v>
      </c>
      <c r="M536" s="2">
        <v>1</v>
      </c>
      <c r="N536" s="4" t="s">
        <v>956</v>
      </c>
    </row>
    <row r="537" spans="8:14" x14ac:dyDescent="0.25">
      <c r="H537" s="101"/>
      <c r="I537" s="2" t="s">
        <v>513</v>
      </c>
      <c r="J537" s="3" t="s">
        <v>384</v>
      </c>
      <c r="K537" s="3" t="s">
        <v>1245</v>
      </c>
      <c r="L537" s="25">
        <v>103.66317827200001</v>
      </c>
      <c r="M537" s="2">
        <v>1</v>
      </c>
      <c r="N537" s="4" t="s">
        <v>956</v>
      </c>
    </row>
    <row r="538" spans="8:14" x14ac:dyDescent="0.25">
      <c r="H538" s="101"/>
      <c r="I538" s="2" t="s">
        <v>514</v>
      </c>
      <c r="J538" s="3" t="s">
        <v>384</v>
      </c>
      <c r="K538" s="3" t="s">
        <v>1246</v>
      </c>
      <c r="L538" s="25">
        <v>106.92824984400001</v>
      </c>
      <c r="M538" s="2">
        <v>1</v>
      </c>
      <c r="N538" s="4" t="s">
        <v>956</v>
      </c>
    </row>
    <row r="539" spans="8:14" x14ac:dyDescent="0.25">
      <c r="H539" s="101"/>
      <c r="I539" s="46" t="s">
        <v>515</v>
      </c>
      <c r="J539" s="47" t="s">
        <v>384</v>
      </c>
      <c r="K539" s="47" t="s">
        <v>1247</v>
      </c>
      <c r="L539" s="25">
        <v>106.92824984400001</v>
      </c>
      <c r="M539" s="46">
        <v>1</v>
      </c>
      <c r="N539" s="48" t="s">
        <v>956</v>
      </c>
    </row>
    <row r="540" spans="8:14" x14ac:dyDescent="0.25">
      <c r="H540" s="101"/>
      <c r="I540" s="18"/>
      <c r="J540" s="56"/>
      <c r="K540" s="56"/>
      <c r="L540" s="25"/>
      <c r="M540" s="56"/>
      <c r="N540" s="27"/>
    </row>
    <row r="541" spans="8:14" x14ac:dyDescent="0.25">
      <c r="H541" s="101"/>
      <c r="I541" s="49" t="s">
        <v>516</v>
      </c>
      <c r="J541" s="50" t="s">
        <v>384</v>
      </c>
      <c r="K541" s="50" t="s">
        <v>1248</v>
      </c>
      <c r="L541" s="25">
        <v>142.20695000000001</v>
      </c>
      <c r="M541" s="49">
        <v>1</v>
      </c>
      <c r="N541" s="51" t="s">
        <v>956</v>
      </c>
    </row>
    <row r="542" spans="8:14" x14ac:dyDescent="0.25">
      <c r="H542" s="101"/>
      <c r="I542" s="2" t="s">
        <v>517</v>
      </c>
      <c r="J542" s="3" t="s">
        <v>384</v>
      </c>
      <c r="K542" s="3" t="s">
        <v>1249</v>
      </c>
      <c r="L542" s="25">
        <v>142.20695000000001</v>
      </c>
      <c r="M542" s="2">
        <v>1</v>
      </c>
      <c r="N542" s="4" t="s">
        <v>956</v>
      </c>
    </row>
    <row r="543" spans="8:14" x14ac:dyDescent="0.25">
      <c r="H543" s="101"/>
      <c r="I543" s="2" t="s">
        <v>518</v>
      </c>
      <c r="J543" s="3" t="s">
        <v>384</v>
      </c>
      <c r="K543" s="3" t="s">
        <v>1250</v>
      </c>
      <c r="L543" s="25">
        <v>143.50387738400002</v>
      </c>
      <c r="M543" s="2">
        <v>1</v>
      </c>
      <c r="N543" s="4" t="s">
        <v>956</v>
      </c>
    </row>
    <row r="544" spans="8:14" x14ac:dyDescent="0.25">
      <c r="H544" s="101"/>
      <c r="I544" s="2" t="s">
        <v>519</v>
      </c>
      <c r="J544" s="3" t="s">
        <v>384</v>
      </c>
      <c r="K544" s="3" t="s">
        <v>1251</v>
      </c>
      <c r="L544" s="25">
        <v>146.13186181999998</v>
      </c>
      <c r="M544" s="2">
        <v>1</v>
      </c>
      <c r="N544" s="4" t="s">
        <v>956</v>
      </c>
    </row>
    <row r="545" spans="8:14" x14ac:dyDescent="0.25">
      <c r="H545" s="101"/>
      <c r="I545" s="2" t="s">
        <v>520</v>
      </c>
      <c r="J545" s="3" t="s">
        <v>384</v>
      </c>
      <c r="K545" s="3" t="s">
        <v>1252</v>
      </c>
      <c r="L545" s="25">
        <v>146.13186181999998</v>
      </c>
      <c r="M545" s="2">
        <v>1</v>
      </c>
      <c r="N545" s="4" t="s">
        <v>956</v>
      </c>
    </row>
    <row r="546" spans="8:14" x14ac:dyDescent="0.25">
      <c r="H546" s="101"/>
      <c r="I546" s="46" t="s">
        <v>521</v>
      </c>
      <c r="J546" s="47" t="s">
        <v>384</v>
      </c>
      <c r="K546" s="47" t="s">
        <v>1253</v>
      </c>
      <c r="L546" s="25">
        <v>148.75984625599997</v>
      </c>
      <c r="M546" s="46">
        <v>1</v>
      </c>
      <c r="N546" s="48" t="s">
        <v>956</v>
      </c>
    </row>
    <row r="547" spans="8:14" x14ac:dyDescent="0.25">
      <c r="H547" s="101"/>
      <c r="I547" s="28"/>
      <c r="J547" s="56"/>
      <c r="K547" s="56"/>
      <c r="L547" s="25"/>
      <c r="M547" s="55"/>
      <c r="N547" s="14"/>
    </row>
    <row r="548" spans="8:14" x14ac:dyDescent="0.25">
      <c r="H548" s="101"/>
      <c r="I548" s="49" t="s">
        <v>522</v>
      </c>
      <c r="J548" s="50" t="s">
        <v>384</v>
      </c>
      <c r="K548" s="50" t="s">
        <v>1254</v>
      </c>
      <c r="L548" s="25">
        <v>185.58575802800001</v>
      </c>
      <c r="M548" s="51">
        <v>1</v>
      </c>
      <c r="N548" s="51" t="s">
        <v>956</v>
      </c>
    </row>
    <row r="549" spans="8:14" x14ac:dyDescent="0.25">
      <c r="H549" s="101"/>
      <c r="I549" s="2" t="s">
        <v>523</v>
      </c>
      <c r="J549" s="3" t="s">
        <v>384</v>
      </c>
      <c r="K549" s="3" t="s">
        <v>1255</v>
      </c>
      <c r="L549" s="25">
        <v>185.58575802800001</v>
      </c>
      <c r="M549" s="4">
        <v>1</v>
      </c>
      <c r="N549" s="4" t="s">
        <v>956</v>
      </c>
    </row>
    <row r="550" spans="8:14" x14ac:dyDescent="0.25">
      <c r="H550" s="101"/>
      <c r="I550" s="2" t="s">
        <v>524</v>
      </c>
      <c r="J550" s="3" t="s">
        <v>384</v>
      </c>
      <c r="K550" s="3" t="s">
        <v>1256</v>
      </c>
      <c r="L550" s="25">
        <v>186.47312939600002</v>
      </c>
      <c r="M550" s="4">
        <v>1</v>
      </c>
      <c r="N550" s="4" t="s">
        <v>956</v>
      </c>
    </row>
    <row r="551" spans="8:14" x14ac:dyDescent="0.25">
      <c r="H551" s="101"/>
      <c r="I551" s="2" t="s">
        <v>525</v>
      </c>
      <c r="J551" s="3" t="s">
        <v>384</v>
      </c>
      <c r="K551" s="3" t="s">
        <v>1257</v>
      </c>
      <c r="L551" s="25">
        <v>191.92249971999999</v>
      </c>
      <c r="M551" s="2">
        <v>1</v>
      </c>
      <c r="N551" s="4" t="s">
        <v>956</v>
      </c>
    </row>
    <row r="552" spans="8:14" x14ac:dyDescent="0.25">
      <c r="H552" s="101"/>
      <c r="I552" s="48">
        <v>270225506</v>
      </c>
      <c r="J552" s="47" t="s">
        <v>384</v>
      </c>
      <c r="K552" s="47" t="s">
        <v>1258</v>
      </c>
      <c r="L552" s="25">
        <v>197.38324660000001</v>
      </c>
      <c r="M552" s="46">
        <v>1</v>
      </c>
      <c r="N552" s="48" t="s">
        <v>956</v>
      </c>
    </row>
    <row r="553" spans="8:14" x14ac:dyDescent="0.25">
      <c r="H553" s="101"/>
      <c r="I553" s="28"/>
      <c r="J553" s="56"/>
      <c r="K553" s="56"/>
      <c r="L553" s="25"/>
      <c r="M553" s="55"/>
      <c r="N553" s="14"/>
    </row>
    <row r="554" spans="8:14" x14ac:dyDescent="0.25">
      <c r="H554" s="101"/>
      <c r="I554" s="49" t="s">
        <v>526</v>
      </c>
      <c r="J554" s="50" t="s">
        <v>384</v>
      </c>
      <c r="K554" s="50" t="s">
        <v>1259</v>
      </c>
      <c r="L554" s="25">
        <v>174.68701738000004</v>
      </c>
      <c r="M554" s="49">
        <v>1</v>
      </c>
      <c r="N554" s="51" t="s">
        <v>956</v>
      </c>
    </row>
    <row r="555" spans="8:14" x14ac:dyDescent="0.25">
      <c r="H555" s="101"/>
      <c r="I555" s="2" t="s">
        <v>527</v>
      </c>
      <c r="J555" s="3" t="s">
        <v>384</v>
      </c>
      <c r="K555" s="3" t="s">
        <v>1260</v>
      </c>
      <c r="L555" s="25">
        <v>174.68701738000004</v>
      </c>
      <c r="M555" s="2">
        <v>1</v>
      </c>
      <c r="N555" s="4" t="s">
        <v>956</v>
      </c>
    </row>
    <row r="556" spans="8:14" x14ac:dyDescent="0.25">
      <c r="H556" s="101"/>
      <c r="I556" s="2" t="s">
        <v>528</v>
      </c>
      <c r="J556" s="3" t="s">
        <v>384</v>
      </c>
      <c r="K556" s="3" t="s">
        <v>1261</v>
      </c>
      <c r="L556" s="25">
        <v>175.90430887200003</v>
      </c>
      <c r="M556" s="2">
        <v>1</v>
      </c>
      <c r="N556" s="4" t="s">
        <v>956</v>
      </c>
    </row>
    <row r="557" spans="8:14" x14ac:dyDescent="0.25">
      <c r="H557" s="101"/>
      <c r="I557" s="2" t="s">
        <v>529</v>
      </c>
      <c r="J557" s="3" t="s">
        <v>384</v>
      </c>
      <c r="K557" s="3" t="s">
        <v>1262</v>
      </c>
      <c r="L557" s="25">
        <v>179.97711591999999</v>
      </c>
      <c r="M557" s="2">
        <v>1</v>
      </c>
      <c r="N557" s="4" t="s">
        <v>956</v>
      </c>
    </row>
    <row r="558" spans="8:14" x14ac:dyDescent="0.25">
      <c r="H558" s="101"/>
      <c r="I558" s="2" t="s">
        <v>530</v>
      </c>
      <c r="J558" s="3" t="s">
        <v>384</v>
      </c>
      <c r="K558" s="3" t="s">
        <v>1263</v>
      </c>
      <c r="L558" s="25">
        <v>179.97711591999999</v>
      </c>
      <c r="M558" s="2">
        <v>1</v>
      </c>
      <c r="N558" s="4" t="s">
        <v>956</v>
      </c>
    </row>
    <row r="559" spans="8:14" x14ac:dyDescent="0.25">
      <c r="H559" s="101"/>
      <c r="I559" s="46" t="s">
        <v>531</v>
      </c>
      <c r="J559" s="47" t="s">
        <v>384</v>
      </c>
      <c r="K559" s="47" t="s">
        <v>1264</v>
      </c>
      <c r="L559" s="25">
        <v>184.08405263600002</v>
      </c>
      <c r="M559" s="46">
        <v>1</v>
      </c>
      <c r="N559" s="48" t="s">
        <v>956</v>
      </c>
    </row>
    <row r="560" spans="8:14" x14ac:dyDescent="0.25">
      <c r="H560" s="101"/>
      <c r="I560" s="28"/>
      <c r="J560" s="56"/>
      <c r="K560" s="56"/>
      <c r="L560" s="25"/>
      <c r="M560" s="55"/>
      <c r="N560" s="14"/>
    </row>
    <row r="561" spans="8:15" x14ac:dyDescent="0.25">
      <c r="H561" s="101"/>
      <c r="I561" s="49" t="s">
        <v>532</v>
      </c>
      <c r="J561" s="50" t="s">
        <v>384</v>
      </c>
      <c r="K561" s="50" t="s">
        <v>1265</v>
      </c>
      <c r="L561" s="25">
        <v>215.99529221600002</v>
      </c>
      <c r="M561" s="51">
        <v>1</v>
      </c>
      <c r="N561" s="51" t="s">
        <v>956</v>
      </c>
    </row>
    <row r="562" spans="8:15" x14ac:dyDescent="0.25">
      <c r="H562" s="101"/>
      <c r="I562" s="2" t="s">
        <v>533</v>
      </c>
      <c r="J562" s="3" t="s">
        <v>384</v>
      </c>
      <c r="K562" s="3" t="s">
        <v>1266</v>
      </c>
      <c r="L562" s="25">
        <v>222.20689179199999</v>
      </c>
      <c r="M562" s="4">
        <v>1</v>
      </c>
      <c r="N562" s="4" t="s">
        <v>956</v>
      </c>
    </row>
    <row r="563" spans="8:15" x14ac:dyDescent="0.25">
      <c r="H563" s="101"/>
      <c r="I563" s="2" t="s">
        <v>534</v>
      </c>
      <c r="J563" s="3" t="s">
        <v>384</v>
      </c>
      <c r="K563" s="3" t="s">
        <v>1267</v>
      </c>
      <c r="L563" s="25">
        <v>234.6414675</v>
      </c>
      <c r="M563" s="4">
        <v>1</v>
      </c>
      <c r="N563" s="4" t="s">
        <v>956</v>
      </c>
    </row>
    <row r="564" spans="8:15" x14ac:dyDescent="0.25">
      <c r="H564" s="101"/>
      <c r="I564" s="4">
        <v>270280406</v>
      </c>
      <c r="J564" s="3" t="s">
        <v>384</v>
      </c>
      <c r="K564" s="3" t="s">
        <v>1268</v>
      </c>
      <c r="L564" s="25">
        <v>234.6414675</v>
      </c>
      <c r="M564" s="2">
        <v>1</v>
      </c>
      <c r="N564" s="4" t="s">
        <v>956</v>
      </c>
    </row>
    <row r="565" spans="8:15" x14ac:dyDescent="0.25">
      <c r="H565" s="101"/>
      <c r="I565" s="48">
        <v>270280506</v>
      </c>
      <c r="J565" s="47" t="s">
        <v>384</v>
      </c>
      <c r="K565" s="47" t="s">
        <v>1269</v>
      </c>
      <c r="L565" s="25">
        <v>247.087419764</v>
      </c>
      <c r="M565" s="46">
        <v>1</v>
      </c>
      <c r="N565" s="48" t="s">
        <v>956</v>
      </c>
    </row>
    <row r="566" spans="8:15" x14ac:dyDescent="0.25">
      <c r="H566" s="101"/>
      <c r="I566" s="28"/>
      <c r="J566" s="56"/>
      <c r="K566" s="56"/>
      <c r="L566" s="25"/>
      <c r="M566" s="54"/>
      <c r="N566" s="14"/>
    </row>
    <row r="567" spans="8:15" x14ac:dyDescent="0.25">
      <c r="H567" s="101"/>
      <c r="I567" s="49" t="s">
        <v>535</v>
      </c>
      <c r="J567" s="50" t="s">
        <v>384</v>
      </c>
      <c r="K567" s="50" t="s">
        <v>1270</v>
      </c>
      <c r="L567" s="25">
        <v>237.45147683200003</v>
      </c>
      <c r="M567" s="49">
        <v>1</v>
      </c>
      <c r="N567" s="51" t="s">
        <v>956</v>
      </c>
    </row>
    <row r="568" spans="8:15" x14ac:dyDescent="0.25">
      <c r="H568" s="101"/>
      <c r="I568" s="2" t="s">
        <v>536</v>
      </c>
      <c r="J568" s="3" t="s">
        <v>384</v>
      </c>
      <c r="K568" s="3" t="s">
        <v>1271</v>
      </c>
      <c r="L568" s="25">
        <v>237.45147683200003</v>
      </c>
      <c r="M568" s="2">
        <v>1</v>
      </c>
      <c r="N568" s="4" t="s">
        <v>956</v>
      </c>
    </row>
    <row r="569" spans="8:15" x14ac:dyDescent="0.25">
      <c r="H569" s="101"/>
      <c r="I569" s="2" t="s">
        <v>537</v>
      </c>
      <c r="J569" s="3" t="s">
        <v>384</v>
      </c>
      <c r="K569" s="3" t="s">
        <v>1272</v>
      </c>
      <c r="L569" s="25">
        <v>240.70517184800002</v>
      </c>
      <c r="M569" s="2">
        <v>1</v>
      </c>
      <c r="N569" s="4" t="s">
        <v>956</v>
      </c>
    </row>
    <row r="570" spans="8:15" x14ac:dyDescent="0.25">
      <c r="H570" s="101"/>
      <c r="I570" s="2" t="s">
        <v>538</v>
      </c>
      <c r="J570" s="3" t="s">
        <v>384</v>
      </c>
      <c r="K570" s="3" t="s">
        <v>1273</v>
      </c>
      <c r="L570" s="25">
        <v>246.93952453599999</v>
      </c>
      <c r="M570" s="2">
        <v>1</v>
      </c>
      <c r="N570" s="4" t="s">
        <v>956</v>
      </c>
    </row>
    <row r="571" spans="8:15" x14ac:dyDescent="0.25">
      <c r="H571" s="101"/>
      <c r="I571" s="2" t="s">
        <v>539</v>
      </c>
      <c r="J571" s="3" t="s">
        <v>384</v>
      </c>
      <c r="K571" s="3" t="s">
        <v>1274</v>
      </c>
      <c r="L571" s="25">
        <v>246.93952453599999</v>
      </c>
      <c r="M571" s="2">
        <v>1</v>
      </c>
      <c r="N571" s="4" t="s">
        <v>956</v>
      </c>
    </row>
    <row r="572" spans="8:15" x14ac:dyDescent="0.25">
      <c r="H572" s="101"/>
      <c r="I572" s="46" t="s">
        <v>540</v>
      </c>
      <c r="J572" s="47" t="s">
        <v>384</v>
      </c>
      <c r="K572" s="47" t="s">
        <v>1275</v>
      </c>
      <c r="L572" s="25">
        <v>253.17387722400005</v>
      </c>
      <c r="M572" s="46">
        <v>1</v>
      </c>
      <c r="N572" s="48" t="s">
        <v>956</v>
      </c>
      <c r="O572" s="11"/>
    </row>
    <row r="573" spans="8:15" ht="13.2" x14ac:dyDescent="0.25">
      <c r="H573" s="101"/>
      <c r="I573" s="45"/>
      <c r="J573" s="73"/>
      <c r="K573" s="73"/>
      <c r="L573" s="25"/>
      <c r="M573" s="73"/>
      <c r="N573" s="74"/>
      <c r="O573" s="11"/>
    </row>
    <row r="574" spans="8:15" x14ac:dyDescent="0.25">
      <c r="H574" s="101"/>
      <c r="I574" s="49" t="s">
        <v>541</v>
      </c>
      <c r="J574" s="50" t="s">
        <v>384</v>
      </c>
      <c r="K574" s="50" t="s">
        <v>1276</v>
      </c>
      <c r="L574" s="25">
        <v>296.70058047999999</v>
      </c>
      <c r="M574" s="49">
        <v>1</v>
      </c>
      <c r="N574" s="51" t="s">
        <v>956</v>
      </c>
    </row>
    <row r="575" spans="8:15" x14ac:dyDescent="0.25">
      <c r="H575" s="101"/>
      <c r="I575" s="2" t="s">
        <v>542</v>
      </c>
      <c r="J575" s="3" t="s">
        <v>384</v>
      </c>
      <c r="K575" s="3" t="s">
        <v>1277</v>
      </c>
      <c r="L575" s="25">
        <v>296.70058047999999</v>
      </c>
      <c r="M575" s="4">
        <v>1</v>
      </c>
      <c r="N575" s="4" t="s">
        <v>956</v>
      </c>
    </row>
    <row r="576" spans="8:15" x14ac:dyDescent="0.25">
      <c r="H576" s="101"/>
      <c r="I576" s="2" t="s">
        <v>543</v>
      </c>
      <c r="J576" s="3" t="s">
        <v>384</v>
      </c>
      <c r="K576" s="3" t="s">
        <v>1278</v>
      </c>
      <c r="L576" s="25">
        <v>302.37748192400005</v>
      </c>
      <c r="M576" s="4">
        <v>1</v>
      </c>
      <c r="N576" s="4" t="s">
        <v>956</v>
      </c>
    </row>
    <row r="577" spans="8:14" x14ac:dyDescent="0.25">
      <c r="H577" s="101"/>
      <c r="I577" s="2" t="s">
        <v>544</v>
      </c>
      <c r="J577" s="3" t="s">
        <v>384</v>
      </c>
      <c r="K577" s="3" t="s">
        <v>1279</v>
      </c>
      <c r="L577" s="25">
        <v>313.73128481200001</v>
      </c>
      <c r="M577" s="4">
        <v>1</v>
      </c>
      <c r="N577" s="4" t="s">
        <v>956</v>
      </c>
    </row>
    <row r="578" spans="8:14" x14ac:dyDescent="0.25">
      <c r="H578" s="101"/>
      <c r="I578" s="2" t="s">
        <v>545</v>
      </c>
      <c r="J578" s="3" t="s">
        <v>384</v>
      </c>
      <c r="K578" s="3" t="s">
        <v>1280</v>
      </c>
      <c r="L578" s="25">
        <v>313.73128481200001</v>
      </c>
      <c r="M578" s="2">
        <v>1</v>
      </c>
      <c r="N578" s="4" t="s">
        <v>956</v>
      </c>
    </row>
    <row r="579" spans="8:14" x14ac:dyDescent="0.25">
      <c r="H579" s="101"/>
      <c r="I579" s="48">
        <v>270400506</v>
      </c>
      <c r="J579" s="47" t="s">
        <v>384</v>
      </c>
      <c r="K579" s="47" t="s">
        <v>1281</v>
      </c>
      <c r="L579" s="25">
        <v>325.07371114400007</v>
      </c>
      <c r="M579" s="46">
        <v>1</v>
      </c>
      <c r="N579" s="48" t="s">
        <v>956</v>
      </c>
    </row>
    <row r="580" spans="8:14" x14ac:dyDescent="0.25">
      <c r="H580" s="101"/>
      <c r="I580" s="28"/>
      <c r="J580" s="56"/>
      <c r="K580" s="56"/>
      <c r="L580" s="25"/>
      <c r="M580" s="55"/>
      <c r="N580" s="14"/>
    </row>
    <row r="581" spans="8:14" x14ac:dyDescent="0.25">
      <c r="H581" s="101"/>
      <c r="I581" s="49" t="s">
        <v>546</v>
      </c>
      <c r="J581" s="50" t="s">
        <v>384</v>
      </c>
      <c r="K581" s="50" t="s">
        <v>1435</v>
      </c>
      <c r="L581" s="25">
        <v>364.072545112</v>
      </c>
      <c r="M581" s="49">
        <v>1</v>
      </c>
      <c r="N581" s="51" t="s">
        <v>956</v>
      </c>
    </row>
    <row r="582" spans="8:14" x14ac:dyDescent="0.25">
      <c r="H582" s="101"/>
      <c r="I582" s="2" t="s">
        <v>547</v>
      </c>
      <c r="J582" s="3" t="s">
        <v>384</v>
      </c>
      <c r="K582" s="3" t="s">
        <v>1436</v>
      </c>
      <c r="L582" s="25">
        <v>396.97354506400001</v>
      </c>
      <c r="M582" s="2">
        <v>1</v>
      </c>
      <c r="N582" s="4" t="s">
        <v>956</v>
      </c>
    </row>
    <row r="1021" spans="9:9" x14ac:dyDescent="0.25">
      <c r="I1021" s="11"/>
    </row>
  </sheetData>
  <conditionalFormatting sqref="C1">
    <cfRule type="cellIs" priority="1" operator="between">
      <formula>1</formula>
      <formula>10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Artikelen</vt:lpstr>
      <vt:lpstr>Blad1</vt:lpstr>
      <vt:lpstr>Artikelen!Afdrukbereik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Willem Kruiger</dc:creator>
  <cp:lastModifiedBy>Jeroen Post</cp:lastModifiedBy>
  <cp:lastPrinted>2022-02-07T13:55:52Z</cp:lastPrinted>
  <dcterms:created xsi:type="dcterms:W3CDTF">2013-05-30T08:26:22Z</dcterms:created>
  <dcterms:modified xsi:type="dcterms:W3CDTF">2022-02-08T09:09:51Z</dcterms:modified>
</cp:coreProperties>
</file>